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codeName="ThisWorkbook" defaultThemeVersion="124226"/>
  <xr:revisionPtr revIDLastSave="0" documentId="13_ncr:1_{AC603A3E-57B7-4EBA-8074-4CB63B3F8BFE}" xr6:coauthVersionLast="36" xr6:coauthVersionMax="47" xr10:uidLastSave="{00000000-0000-0000-0000-000000000000}"/>
  <bookViews>
    <workbookView xWindow="28680" yWindow="-120" windowWidth="38640" windowHeight="21120" xr2:uid="{00000000-000D-0000-FFFF-FFFF00000000}"/>
  </bookViews>
  <sheets>
    <sheet name="受入書" sheetId="1" r:id="rId1"/>
  </sheets>
  <definedNames>
    <definedName name="_xlnm.Print_Area" localSheetId="0">受入書!$A$1:$AP$60</definedName>
  </definedNames>
  <calcPr calcId="19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21" i="1" l="1"/>
  <c r="L20" i="1"/>
  <c r="Y19" i="1"/>
  <c r="X19" i="1"/>
  <c r="Q19" i="1"/>
  <c r="L18" i="1"/>
  <c r="Y16" i="1"/>
  <c r="X16" i="1"/>
  <c r="X15" i="1"/>
  <c r="Q16" i="1"/>
  <c r="Q15" i="1"/>
  <c r="AL11" i="1"/>
  <c r="AF11" i="1"/>
  <c r="R11" i="1"/>
  <c r="AO18" i="1"/>
  <c r="E47" i="1"/>
  <c r="E49" i="1"/>
  <c r="Q51" i="1"/>
  <c r="X51" i="1"/>
  <c r="Q52" i="1"/>
  <c r="X52" i="1"/>
  <c r="Y52" i="1"/>
  <c r="L54" i="1"/>
  <c r="AO54" i="1"/>
  <c r="Q55" i="1"/>
  <c r="X55" i="1"/>
  <c r="Y55" i="1"/>
  <c r="L56" i="1"/>
  <c r="L57" i="1"/>
</calcChain>
</file>

<file path=xl/sharedStrings.xml><?xml version="1.0" encoding="utf-8"?>
<sst xmlns="http://schemas.openxmlformats.org/spreadsheetml/2006/main" count="123" uniqueCount="97">
  <si>
    <t>年</t>
    <rPh sb="0" eb="1">
      <t>ネン</t>
    </rPh>
    <phoneticPr fontId="1"/>
  </si>
  <si>
    <t>月</t>
    <rPh sb="0" eb="1">
      <t>ツキ</t>
    </rPh>
    <phoneticPr fontId="1"/>
  </si>
  <si>
    <t>日</t>
    <rPh sb="0" eb="1">
      <t>ヒ</t>
    </rPh>
    <phoneticPr fontId="1"/>
  </si>
  <si>
    <t>日（</t>
    <rPh sb="0" eb="1">
      <t>ヒ</t>
    </rPh>
    <phoneticPr fontId="1"/>
  </si>
  <si>
    <t>）～</t>
    <phoneticPr fontId="1"/>
  </si>
  <si>
    <t>記入日：</t>
    <rPh sb="0" eb="2">
      <t>キニュウ</t>
    </rPh>
    <rPh sb="2" eb="3">
      <t>ビ</t>
    </rPh>
    <phoneticPr fontId="1"/>
  </si>
  <si>
    <t>）</t>
    <phoneticPr fontId="1"/>
  </si>
  <si>
    <t>期間：</t>
    <rPh sb="0" eb="2">
      <t>キカン</t>
    </rPh>
    <phoneticPr fontId="1"/>
  </si>
  <si>
    <t>Tel.</t>
    <phoneticPr fontId="1"/>
  </si>
  <si>
    <t>E-Mail</t>
    <phoneticPr fontId="1"/>
  </si>
  <si>
    <t>食費</t>
    <rPh sb="0" eb="2">
      <t>ショクヒ</t>
    </rPh>
    <phoneticPr fontId="1"/>
  </si>
  <si>
    <t>←（支給しない・全額支給・一部支給）から選択</t>
    <rPh sb="2" eb="4">
      <t>シキュウ</t>
    </rPh>
    <rPh sb="8" eb="10">
      <t>ゼンガク</t>
    </rPh>
    <rPh sb="10" eb="12">
      <t>シキュウ</t>
    </rPh>
    <rPh sb="13" eb="15">
      <t>イチブ</t>
    </rPh>
    <rPh sb="15" eb="17">
      <t>シキュウ</t>
    </rPh>
    <rPh sb="20" eb="22">
      <t>センタク</t>
    </rPh>
    <phoneticPr fontId="1"/>
  </si>
  <si>
    <t>宿泊費
（宿泊先の提供）</t>
    <rPh sb="0" eb="3">
      <t>シュクハクヒ</t>
    </rPh>
    <rPh sb="5" eb="7">
      <t>シュクハク</t>
    </rPh>
    <rPh sb="7" eb="8">
      <t>サキ</t>
    </rPh>
    <rPh sb="9" eb="11">
      <t>テイキョウ</t>
    </rPh>
    <phoneticPr fontId="1"/>
  </si>
  <si>
    <t>*遠方からの参加につきましては、学生への負担も大きくなることから、交通費のご提供にご配慮いただきたく存じます。</t>
    <rPh sb="1" eb="3">
      <t>エンポウ</t>
    </rPh>
    <rPh sb="6" eb="8">
      <t>サンカ</t>
    </rPh>
    <rPh sb="16" eb="18">
      <t>ガクセイ</t>
    </rPh>
    <rPh sb="20" eb="22">
      <t>フタン</t>
    </rPh>
    <rPh sb="23" eb="24">
      <t>オオ</t>
    </rPh>
    <rPh sb="33" eb="36">
      <t>コウツウヒ</t>
    </rPh>
    <rPh sb="38" eb="40">
      <t>テイキョウ</t>
    </rPh>
    <rPh sb="42" eb="44">
      <t>ハイリョ</t>
    </rPh>
    <rPh sb="50" eb="51">
      <t>ゾン</t>
    </rPh>
    <phoneticPr fontId="1"/>
  </si>
  <si>
    <t>（ふりがな）</t>
    <phoneticPr fontId="1"/>
  </si>
  <si>
    <t>社 名</t>
    <rPh sb="0" eb="1">
      <t>シャ</t>
    </rPh>
    <rPh sb="2" eb="3">
      <t>メイ</t>
    </rPh>
    <phoneticPr fontId="1"/>
  </si>
  <si>
    <t>【金沢工業大学窓口】　進路開発センター　コーオプ教育担当　TEL：076-294-6985　　　E-Mail：intern@kanazawa-it.ac.jp</t>
    <rPh sb="24" eb="26">
      <t>キョウイク</t>
    </rPh>
    <phoneticPr fontId="1"/>
  </si>
  <si>
    <r>
      <t xml:space="preserve">赴任旅費
</t>
    </r>
    <r>
      <rPr>
        <sz val="8"/>
        <color indexed="8"/>
        <rFont val="ＭＳ Ｐゴシック"/>
        <family val="3"/>
        <charset val="128"/>
      </rPr>
      <t>学生の居所から宿泊先まで</t>
    </r>
    <rPh sb="0" eb="2">
      <t>フニン</t>
    </rPh>
    <rPh sb="2" eb="4">
      <t>リョヒ</t>
    </rPh>
    <rPh sb="5" eb="7">
      <t>ガクセイ</t>
    </rPh>
    <rPh sb="8" eb="10">
      <t>キョショ</t>
    </rPh>
    <rPh sb="12" eb="14">
      <t>シュクハク</t>
    </rPh>
    <rPh sb="14" eb="15">
      <t>サキ</t>
    </rPh>
    <phoneticPr fontId="1"/>
  </si>
  <si>
    <t>*自家用車通勤は、受入企業と大学の双方が認める場合に許可します。</t>
    <rPh sb="1" eb="5">
      <t>ジカヨウシャ</t>
    </rPh>
    <rPh sb="9" eb="11">
      <t>ウケイレ</t>
    </rPh>
    <rPh sb="11" eb="13">
      <t>キギョウ</t>
    </rPh>
    <rPh sb="14" eb="16">
      <t>ダイガク</t>
    </rPh>
    <rPh sb="17" eb="19">
      <t>ソウホウ</t>
    </rPh>
    <rPh sb="20" eb="21">
      <t>ミト</t>
    </rPh>
    <rPh sb="23" eb="25">
      <t>バアイ</t>
    </rPh>
    <rPh sb="26" eb="28">
      <t>キョカ</t>
    </rPh>
    <phoneticPr fontId="1"/>
  </si>
  <si>
    <t>実施期間</t>
    <rPh sb="0" eb="2">
      <t>ジッシ</t>
    </rPh>
    <rPh sb="2" eb="4">
      <t>キカン</t>
    </rPh>
    <phoneticPr fontId="1"/>
  </si>
  <si>
    <t>選択してください</t>
  </si>
  <si>
    <t>名</t>
    <rPh sb="0" eb="1">
      <t>メイ</t>
    </rPh>
    <phoneticPr fontId="1"/>
  </si>
  <si>
    <t>選択してください</t>
    <rPh sb="0" eb="2">
      <t>センタク</t>
    </rPh>
    <phoneticPr fontId="1"/>
  </si>
  <si>
    <r>
      <t>実施方法詳細　</t>
    </r>
    <r>
      <rPr>
        <sz val="8"/>
        <color indexed="56"/>
        <rFont val="ＭＳ Ｐゴシック"/>
        <family val="3"/>
        <charset val="128"/>
      </rPr>
      <t>*以下にご入力ください</t>
    </r>
    <rPh sb="0" eb="2">
      <t>ジッシ</t>
    </rPh>
    <rPh sb="2" eb="4">
      <t>ホウホウ</t>
    </rPh>
    <rPh sb="4" eb="6">
      <t>ショウサイ</t>
    </rPh>
    <rPh sb="8" eb="10">
      <t>イカ</t>
    </rPh>
    <rPh sb="12" eb="14">
      <t>ニュウリョク</t>
    </rPh>
    <phoneticPr fontId="1"/>
  </si>
  <si>
    <t>①</t>
    <phoneticPr fontId="1"/>
  </si>
  <si>
    <t>②</t>
    <phoneticPr fontId="1"/>
  </si>
  <si>
    <t>〒</t>
    <phoneticPr fontId="1"/>
  </si>
  <si>
    <t>*実施方法が複数ある場合は②欄を選択してください。
*テーマに関連したインターンシップ参加を事前課題とすることも可能です。</t>
    <rPh sb="1" eb="3">
      <t>ジッシ</t>
    </rPh>
    <rPh sb="3" eb="5">
      <t>ホウホウ</t>
    </rPh>
    <rPh sb="6" eb="8">
      <t>フクスウ</t>
    </rPh>
    <rPh sb="10" eb="12">
      <t>バアイ</t>
    </rPh>
    <rPh sb="14" eb="15">
      <t>ラン</t>
    </rPh>
    <rPh sb="16" eb="18">
      <t>センタク</t>
    </rPh>
    <rPh sb="31" eb="33">
      <t>カンレン</t>
    </rPh>
    <rPh sb="43" eb="45">
      <t>サンカ</t>
    </rPh>
    <rPh sb="46" eb="50">
      <t>ジゼンカダイ</t>
    </rPh>
    <rPh sb="56" eb="58">
      <t>カノウ</t>
    </rPh>
    <phoneticPr fontId="1"/>
  </si>
  <si>
    <r>
      <t xml:space="preserve">通勤費
</t>
    </r>
    <r>
      <rPr>
        <sz val="8"/>
        <color indexed="8"/>
        <rFont val="ＭＳ Ｐゴシック"/>
        <family val="3"/>
        <charset val="128"/>
      </rPr>
      <t>宿泊先から実施先まで</t>
    </r>
    <rPh sb="0" eb="2">
      <t>ツウキン</t>
    </rPh>
    <rPh sb="2" eb="3">
      <t>ヒ</t>
    </rPh>
    <rPh sb="4" eb="6">
      <t>シュクハク</t>
    </rPh>
    <rPh sb="6" eb="7">
      <t>サキ</t>
    </rPh>
    <rPh sb="9" eb="11">
      <t>ジッシ</t>
    </rPh>
    <rPh sb="11" eb="12">
      <t>サキ</t>
    </rPh>
    <phoneticPr fontId="1"/>
  </si>
  <si>
    <t>*コーオプ教育前に、学生に課す事前課題等の内容をご記入ください。</t>
    <rPh sb="5" eb="7">
      <t>キョウイク</t>
    </rPh>
    <rPh sb="7" eb="8">
      <t>マエ</t>
    </rPh>
    <rPh sb="10" eb="12">
      <t>ガクセイ</t>
    </rPh>
    <rPh sb="13" eb="14">
      <t>カ</t>
    </rPh>
    <rPh sb="15" eb="19">
      <t>ジゼンカダイ</t>
    </rPh>
    <rPh sb="19" eb="20">
      <t>トウ</t>
    </rPh>
    <rPh sb="21" eb="23">
      <t>ナイヨウ</t>
    </rPh>
    <rPh sb="25" eb="27">
      <t>キニュウ</t>
    </rPh>
    <phoneticPr fontId="1"/>
  </si>
  <si>
    <t>*事前課題等において評価する項目・能力等について詳細を記入してください。</t>
    <rPh sb="1" eb="5">
      <t>ジゼンカダイ</t>
    </rPh>
    <rPh sb="5" eb="6">
      <t>トウ</t>
    </rPh>
    <rPh sb="10" eb="12">
      <t>ヒョウカ</t>
    </rPh>
    <rPh sb="14" eb="16">
      <t>コウモク</t>
    </rPh>
    <rPh sb="17" eb="19">
      <t>ノウリョク</t>
    </rPh>
    <rPh sb="19" eb="20">
      <t>トウ</t>
    </rPh>
    <rPh sb="24" eb="26">
      <t>ショウサイ</t>
    </rPh>
    <rPh sb="27" eb="29">
      <t>キニュウ</t>
    </rPh>
    <phoneticPr fontId="1"/>
  </si>
  <si>
    <t>*コーオプ教育に参加する学生を選抜するための方法および内容を明記してください。</t>
    <rPh sb="5" eb="7">
      <t>キョウイク</t>
    </rPh>
    <rPh sb="8" eb="10">
      <t>サンカ</t>
    </rPh>
    <rPh sb="12" eb="14">
      <t>ガクセイ</t>
    </rPh>
    <rPh sb="15" eb="17">
      <t>センバツ</t>
    </rPh>
    <rPh sb="22" eb="24">
      <t>ホウホウ</t>
    </rPh>
    <rPh sb="27" eb="29">
      <t>ナイヨウ</t>
    </rPh>
    <rPh sb="30" eb="32">
      <t>メイキ</t>
    </rPh>
    <phoneticPr fontId="1"/>
  </si>
  <si>
    <t>実施場所①</t>
    <rPh sb="0" eb="4">
      <t>ジッシバショ</t>
    </rPh>
    <phoneticPr fontId="1"/>
  </si>
  <si>
    <t>実施場所②</t>
    <rPh sb="0" eb="4">
      <t>ジッシバショ</t>
    </rPh>
    <phoneticPr fontId="1"/>
  </si>
  <si>
    <t>*遠方からの参加で、会社への移動が困難な場合の宿泊費（先）です。支給いただける場合の形態（施設、条件等、前泊、後泊等）についてご記入ください。</t>
    <rPh sb="10" eb="12">
      <t>カイシャ</t>
    </rPh>
    <rPh sb="14" eb="16">
      <t>イドウ</t>
    </rPh>
    <rPh sb="17" eb="19">
      <t>コンナン</t>
    </rPh>
    <rPh sb="27" eb="28">
      <t>サキ</t>
    </rPh>
    <rPh sb="52" eb="54">
      <t>ゼンパク</t>
    </rPh>
    <rPh sb="55" eb="56">
      <t>アト</t>
    </rPh>
    <rPh sb="56" eb="57">
      <t>ハク</t>
    </rPh>
    <rPh sb="57" eb="58">
      <t>トウ</t>
    </rPh>
    <rPh sb="64" eb="66">
      <t>キニュウ</t>
    </rPh>
    <phoneticPr fontId="1"/>
  </si>
  <si>
    <t>コーオプ教育　受入書</t>
    <rPh sb="4" eb="6">
      <t>キョウイク</t>
    </rPh>
    <rPh sb="7" eb="10">
      <t>ウケイレショ</t>
    </rPh>
    <phoneticPr fontId="1"/>
  </si>
  <si>
    <t>■受入企業</t>
    <rPh sb="1" eb="3">
      <t>ウケイレ</t>
    </rPh>
    <rPh sb="3" eb="5">
      <t>キギョウ</t>
    </rPh>
    <phoneticPr fontId="1"/>
  </si>
  <si>
    <t>テーマ</t>
    <phoneticPr fontId="1"/>
  </si>
  <si>
    <t>主な内容</t>
    <rPh sb="0" eb="1">
      <t>オモ</t>
    </rPh>
    <rPh sb="2" eb="4">
      <t>ナイヨウ</t>
    </rPh>
    <phoneticPr fontId="1"/>
  </si>
  <si>
    <t>指導内容及び方法</t>
    <rPh sb="0" eb="2">
      <t>シドウ</t>
    </rPh>
    <rPh sb="2" eb="4">
      <t>ナイヨウ</t>
    </rPh>
    <rPh sb="4" eb="5">
      <t>オヨ</t>
    </rPh>
    <rPh sb="6" eb="8">
      <t>ホウホウ</t>
    </rPh>
    <phoneticPr fontId="1"/>
  </si>
  <si>
    <t>就業期間</t>
    <rPh sb="0" eb="2">
      <t>シュウギョウ</t>
    </rPh>
    <rPh sb="2" eb="4">
      <t>キカン</t>
    </rPh>
    <phoneticPr fontId="1"/>
  </si>
  <si>
    <t>実働日数：</t>
    <phoneticPr fontId="1"/>
  </si>
  <si>
    <t>時</t>
    <rPh sb="0" eb="1">
      <t>ジ</t>
    </rPh>
    <phoneticPr fontId="1"/>
  </si>
  <si>
    <t>分</t>
    <rPh sb="0" eb="1">
      <t>フン</t>
    </rPh>
    <phoneticPr fontId="1"/>
  </si>
  <si>
    <t>～</t>
    <phoneticPr fontId="1"/>
  </si>
  <si>
    <t>就業場所</t>
    <rPh sb="0" eb="2">
      <t>シュウギョウ</t>
    </rPh>
    <rPh sb="2" eb="4">
      <t>バショ</t>
    </rPh>
    <phoneticPr fontId="1"/>
  </si>
  <si>
    <t>-</t>
    <phoneticPr fontId="1"/>
  </si>
  <si>
    <t>都道府県：</t>
    <rPh sb="0" eb="4">
      <t>トドウフケン</t>
    </rPh>
    <phoneticPr fontId="1"/>
  </si>
  <si>
    <t>住所：</t>
    <rPh sb="0" eb="2">
      <t>ジュウショ</t>
    </rPh>
    <phoneticPr fontId="1"/>
  </si>
  <si>
    <t>賃金単価</t>
    <rPh sb="0" eb="2">
      <t>チンギン</t>
    </rPh>
    <rPh sb="2" eb="4">
      <t>タンカ</t>
    </rPh>
    <phoneticPr fontId="1"/>
  </si>
  <si>
    <t>時給</t>
  </si>
  <si>
    <t>円</t>
    <rPh sb="0" eb="1">
      <t>エン</t>
    </rPh>
    <phoneticPr fontId="1"/>
  </si>
  <si>
    <t>←（時給・日給）から選択</t>
    <rPh sb="2" eb="4">
      <t>ジキュウ</t>
    </rPh>
    <rPh sb="5" eb="7">
      <t>ニッキュウ</t>
    </rPh>
    <phoneticPr fontId="1"/>
  </si>
  <si>
    <t>（支給条件：</t>
    <rPh sb="1" eb="3">
      <t>シキュウ</t>
    </rPh>
    <rPh sb="3" eb="5">
      <t>ジョウケン</t>
    </rPh>
    <phoneticPr fontId="1"/>
  </si>
  <si>
    <r>
      <t xml:space="preserve">通勤費
</t>
    </r>
    <r>
      <rPr>
        <sz val="8"/>
        <color indexed="8"/>
        <rFont val="ＭＳ Ｐゴシック"/>
        <family val="3"/>
        <charset val="128"/>
      </rPr>
      <t>宿泊先から勤務先まで</t>
    </r>
    <rPh sb="0" eb="2">
      <t>ツウキン</t>
    </rPh>
    <rPh sb="2" eb="3">
      <t>ヒ</t>
    </rPh>
    <rPh sb="4" eb="6">
      <t>シュクハク</t>
    </rPh>
    <rPh sb="6" eb="7">
      <t>サキ</t>
    </rPh>
    <rPh sb="9" eb="12">
      <t>キンムサキ</t>
    </rPh>
    <phoneticPr fontId="1"/>
  </si>
  <si>
    <t>*遠方からの参加で、勤務先への通勤が困難な場合の宿泊費（先）です。支給いただける場合の形態（施設、条件等、前泊、後泊等）についてご記入ください。</t>
    <rPh sb="18" eb="20">
      <t>コンナン</t>
    </rPh>
    <rPh sb="28" eb="29">
      <t>サキ</t>
    </rPh>
    <rPh sb="53" eb="55">
      <t>ゼンパク</t>
    </rPh>
    <rPh sb="56" eb="57">
      <t>アト</t>
    </rPh>
    <rPh sb="57" eb="58">
      <t>ハク</t>
    </rPh>
    <rPh sb="58" eb="59">
      <t>トウ</t>
    </rPh>
    <rPh sb="65" eb="67">
      <t>キニュウ</t>
    </rPh>
    <phoneticPr fontId="1"/>
  </si>
  <si>
    <t>期間：</t>
    <phoneticPr fontId="1"/>
  </si>
  <si>
    <t>日　（</t>
    <rPh sb="0" eb="1">
      <t>ニチ</t>
    </rPh>
    <phoneticPr fontId="1"/>
  </si>
  <si>
    <t>日間</t>
    <rPh sb="0" eb="2">
      <t>ニチカン</t>
    </rPh>
    <phoneticPr fontId="1"/>
  </si>
  <si>
    <t>研修時間：</t>
    <phoneticPr fontId="1"/>
  </si>
  <si>
    <t>分　（休憩</t>
    <rPh sb="0" eb="1">
      <t>フン</t>
    </rPh>
    <phoneticPr fontId="1"/>
  </si>
  <si>
    <t>分）</t>
    <phoneticPr fontId="1"/>
  </si>
  <si>
    <t>■受入条件</t>
    <rPh sb="1" eb="3">
      <t>ウケイレ</t>
    </rPh>
    <rPh sb="3" eb="5">
      <t>ジョウケン</t>
    </rPh>
    <phoneticPr fontId="1"/>
  </si>
  <si>
    <t>応募締切日</t>
    <rPh sb="0" eb="2">
      <t>オウボ</t>
    </rPh>
    <rPh sb="2" eb="5">
      <t>シメキリビ</t>
    </rPh>
    <phoneticPr fontId="1"/>
  </si>
  <si>
    <t>受入学年</t>
    <rPh sb="0" eb="2">
      <t>ウケイレ</t>
    </rPh>
    <rPh sb="2" eb="4">
      <t>ガクネン</t>
    </rPh>
    <phoneticPr fontId="1"/>
  </si>
  <si>
    <t>指定なし</t>
    <rPh sb="0" eb="2">
      <t>シテイ</t>
    </rPh>
    <phoneticPr fontId="1"/>
  </si>
  <si>
    <t>機械</t>
    <rPh sb="0" eb="2">
      <t>キカイ</t>
    </rPh>
    <phoneticPr fontId="1"/>
  </si>
  <si>
    <t>ロボティクス</t>
    <phoneticPr fontId="1"/>
  </si>
  <si>
    <t>情報</t>
    <rPh sb="0" eb="2">
      <t>ジョウホウ</t>
    </rPh>
    <phoneticPr fontId="1"/>
  </si>
  <si>
    <t>メディア</t>
  </si>
  <si>
    <t>建築</t>
    <rPh sb="0" eb="2">
      <t>ケンチク</t>
    </rPh>
    <phoneticPr fontId="1"/>
  </si>
  <si>
    <t>応用化学</t>
    <rPh sb="0" eb="2">
      <t>オウヨウ</t>
    </rPh>
    <rPh sb="2" eb="4">
      <t>カガク</t>
    </rPh>
    <phoneticPr fontId="1"/>
  </si>
  <si>
    <t>応用バイオ</t>
    <rPh sb="0" eb="2">
      <t>オウヨウ</t>
    </rPh>
    <phoneticPr fontId="1"/>
  </si>
  <si>
    <t>その他受入条件
（受入条件の補足）</t>
    <rPh sb="2" eb="3">
      <t>タ</t>
    </rPh>
    <rPh sb="3" eb="5">
      <t>ウケイレ</t>
    </rPh>
    <rPh sb="5" eb="7">
      <t>ジョウケン</t>
    </rPh>
    <rPh sb="9" eb="11">
      <t>ウケイレ</t>
    </rPh>
    <rPh sb="11" eb="13">
      <t>ジョウケン</t>
    </rPh>
    <rPh sb="14" eb="16">
      <t>ホソク</t>
    </rPh>
    <phoneticPr fontId="1"/>
  </si>
  <si>
    <t>受入学科</t>
    <rPh sb="0" eb="2">
      <t>ウケイレ</t>
    </rPh>
    <rPh sb="2" eb="4">
      <t>ガッカ</t>
    </rPh>
    <phoneticPr fontId="1"/>
  </si>
  <si>
    <t>*以下項目は選抜を会社等で実施する場合の手当についてご記入ください</t>
    <rPh sb="1" eb="3">
      <t>イカ</t>
    </rPh>
    <rPh sb="3" eb="5">
      <t>コウモク</t>
    </rPh>
    <rPh sb="6" eb="8">
      <t>センバツ</t>
    </rPh>
    <rPh sb="9" eb="12">
      <t>カイシャトウ</t>
    </rPh>
    <rPh sb="13" eb="15">
      <t>ジッシ</t>
    </rPh>
    <rPh sb="17" eb="19">
      <t>バアイ</t>
    </rPh>
    <rPh sb="20" eb="22">
      <t>テアテ</t>
    </rPh>
    <rPh sb="27" eb="29">
      <t>キニュウ</t>
    </rPh>
    <phoneticPr fontId="1"/>
  </si>
  <si>
    <t>最大受入人数</t>
    <rPh sb="0" eb="2">
      <t>サイダイ</t>
    </rPh>
    <rPh sb="2" eb="4">
      <t>ウケイレ</t>
    </rPh>
    <rPh sb="4" eb="6">
      <t>ニンズウ</t>
    </rPh>
    <phoneticPr fontId="1"/>
  </si>
  <si>
    <t>学部1年生</t>
    <rPh sb="0" eb="2">
      <t>ガクブ</t>
    </rPh>
    <rPh sb="3" eb="5">
      <t>ネンセイ</t>
    </rPh>
    <phoneticPr fontId="1"/>
  </si>
  <si>
    <t>学部2年生</t>
    <rPh sb="0" eb="2">
      <t>ガクブ</t>
    </rPh>
    <rPh sb="3" eb="5">
      <t>ネンセイ</t>
    </rPh>
    <phoneticPr fontId="1"/>
  </si>
  <si>
    <t>学部3年生</t>
    <rPh sb="0" eb="2">
      <t>ガクブ</t>
    </rPh>
    <rPh sb="3" eb="5">
      <t>ネンセイ</t>
    </rPh>
    <phoneticPr fontId="1"/>
  </si>
  <si>
    <t>学部4年生</t>
    <rPh sb="0" eb="2">
      <t>ガクブ</t>
    </rPh>
    <rPh sb="3" eb="5">
      <t>ネンセイ</t>
    </rPh>
    <phoneticPr fontId="1"/>
  </si>
  <si>
    <t>学生選抜
実施方法</t>
    <rPh sb="0" eb="2">
      <t>ガクセイ</t>
    </rPh>
    <rPh sb="2" eb="4">
      <t>センバツ</t>
    </rPh>
    <rPh sb="5" eb="9">
      <t>ジッシホウホウ</t>
    </rPh>
    <phoneticPr fontId="1"/>
  </si>
  <si>
    <t>学生選抜で
評価する内容</t>
    <rPh sb="0" eb="2">
      <t>ガクセイ</t>
    </rPh>
    <rPh sb="2" eb="4">
      <t>センバツ</t>
    </rPh>
    <rPh sb="6" eb="8">
      <t>ヒョウカ</t>
    </rPh>
    <rPh sb="10" eb="12">
      <t>ナイヨウ</t>
    </rPh>
    <phoneticPr fontId="1"/>
  </si>
  <si>
    <t>大学院進学予定の4年生</t>
    <rPh sb="0" eb="3">
      <t>ダイガクイン</t>
    </rPh>
    <rPh sb="3" eb="5">
      <t>シンガク</t>
    </rPh>
    <rPh sb="5" eb="7">
      <t>ヨテイ</t>
    </rPh>
    <phoneticPr fontId="1"/>
  </si>
  <si>
    <t>修士課程</t>
    <rPh sb="0" eb="2">
      <t>シュウシ</t>
    </rPh>
    <rPh sb="2" eb="4">
      <t>カテイ</t>
    </rPh>
    <phoneticPr fontId="1"/>
  </si>
  <si>
    <t>博士課程</t>
    <rPh sb="0" eb="2">
      <t>ハカセ</t>
    </rPh>
    <rPh sb="2" eb="4">
      <t>カテイ</t>
    </rPh>
    <phoneticPr fontId="1"/>
  </si>
  <si>
    <t>■参加学生選抜方法</t>
    <rPh sb="1" eb="3">
      <t>サンカ</t>
    </rPh>
    <rPh sb="3" eb="5">
      <t>ガクセイ</t>
    </rPh>
    <rPh sb="5" eb="7">
      <t>センバツ</t>
    </rPh>
    <rPh sb="7" eb="9">
      <t>ホウホウ</t>
    </rPh>
    <phoneticPr fontId="1"/>
  </si>
  <si>
    <t>経営・環境</t>
    <rPh sb="0" eb="2">
      <t>ケイエイ</t>
    </rPh>
    <rPh sb="3" eb="5">
      <t>カンキョウ</t>
    </rPh>
    <phoneticPr fontId="1"/>
  </si>
  <si>
    <t>心理情報</t>
    <phoneticPr fontId="1"/>
  </si>
  <si>
    <t>航空宇宙</t>
    <rPh sb="0" eb="4">
      <t>コウクウウチュウ</t>
    </rPh>
    <phoneticPr fontId="1"/>
  </si>
  <si>
    <t>電気・電子</t>
    <rPh sb="0" eb="2">
      <t>デンキ</t>
    </rPh>
    <rPh sb="3" eb="5">
      <t>デンシ</t>
    </rPh>
    <phoneticPr fontId="1"/>
  </si>
  <si>
    <t>土木</t>
    <rPh sb="0" eb="2">
      <t>ドボク</t>
    </rPh>
    <phoneticPr fontId="1"/>
  </si>
  <si>
    <t>担当窓口氏名</t>
    <rPh sb="4" eb="5">
      <t>ナ</t>
    </rPh>
    <phoneticPr fontId="1"/>
  </si>
  <si>
    <t>担当窓口所属</t>
    <rPh sb="0" eb="2">
      <t>タントウ</t>
    </rPh>
    <rPh sb="2" eb="4">
      <t>マドグチ</t>
    </rPh>
    <rPh sb="4" eb="6">
      <t>ショゾク</t>
    </rPh>
    <phoneticPr fontId="1"/>
  </si>
  <si>
    <t>実務家教員氏名</t>
    <rPh sb="0" eb="5">
      <t>ジツムカキョウイン</t>
    </rPh>
    <rPh sb="5" eb="6">
      <t>シ</t>
    </rPh>
    <rPh sb="6" eb="7">
      <t>ナ</t>
    </rPh>
    <phoneticPr fontId="1"/>
  </si>
  <si>
    <t>実務家教員所属</t>
    <rPh sb="0" eb="5">
      <t>ジツムカキョウイン</t>
    </rPh>
    <rPh sb="5" eb="7">
      <t>ショゾク</t>
    </rPh>
    <phoneticPr fontId="1"/>
  </si>
  <si>
    <t>※就業時間の合計で学生が修得できる単位数が変わります。
　　60時間以上(2単位)[学部、大学院科目]・120時間以上(4単位)[大学院科目]</t>
    <rPh sb="1" eb="5">
      <t>シュウギョウジカン</t>
    </rPh>
    <rPh sb="6" eb="8">
      <t>ゴウケイ</t>
    </rPh>
    <rPh sb="9" eb="11">
      <t>ガクセイ</t>
    </rPh>
    <rPh sb="12" eb="14">
      <t>シュウトク</t>
    </rPh>
    <rPh sb="17" eb="19">
      <t>タンイ</t>
    </rPh>
    <rPh sb="19" eb="20">
      <t>スウ</t>
    </rPh>
    <rPh sb="21" eb="22">
      <t>カ</t>
    </rPh>
    <rPh sb="32" eb="34">
      <t>ジカン</t>
    </rPh>
    <rPh sb="34" eb="36">
      <t>イジョウ</t>
    </rPh>
    <rPh sb="38" eb="40">
      <t>タンイ</t>
    </rPh>
    <rPh sb="42" eb="44">
      <t>ガクブ</t>
    </rPh>
    <rPh sb="45" eb="50">
      <t>ダイガクインカモク</t>
    </rPh>
    <rPh sb="55" eb="57">
      <t>ジカン</t>
    </rPh>
    <rPh sb="57" eb="59">
      <t>イジョウ</t>
    </rPh>
    <rPh sb="61" eb="63">
      <t>タンイ</t>
    </rPh>
    <rPh sb="65" eb="68">
      <t>ダイガクイン</t>
    </rPh>
    <rPh sb="68" eb="70">
      <t>カモク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</si>
</sst>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3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9"/>
      <name val="HG丸ｺﾞｼｯｸM-PRO"/>
      <family val="3"/>
      <charset val="128"/>
    </font>
    <font>
      <sz val="8"/>
      <color indexed="8"/>
      <name val="ＭＳ Ｐゴシック"/>
      <family val="3"/>
      <charset val="128"/>
    </font>
    <font>
      <sz val="8"/>
      <color indexed="56"/>
      <name val="ＭＳ Ｐゴシック"/>
      <family val="3"/>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u/>
      <sz val="11"/>
      <color theme="10"/>
      <name val="ＭＳ Ｐゴシック"/>
      <family val="3"/>
      <charset val="128"/>
      <scheme val="minor"/>
    </font>
    <font>
      <u/>
      <sz val="12.1"/>
      <color theme="10"/>
      <name val="ＭＳ Ｐゴシック"/>
      <family val="3"/>
      <charset val="128"/>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
      <color theme="1"/>
      <name val="ＭＳ Ｐゴシック"/>
      <family val="3"/>
      <charset val="128"/>
      <scheme val="minor"/>
    </font>
    <font>
      <sz val="11"/>
      <color theme="3"/>
      <name val="ＭＳ Ｐゴシック"/>
      <family val="3"/>
      <charset val="128"/>
      <scheme val="minor"/>
    </font>
    <font>
      <sz val="11"/>
      <name val="ＭＳ Ｐゴシック"/>
      <family val="3"/>
      <charset val="128"/>
      <scheme val="minor"/>
    </font>
    <font>
      <sz val="10"/>
      <name val="ＭＳ Ｐゴシック"/>
      <family val="3"/>
      <charset val="128"/>
      <scheme val="minor"/>
    </font>
    <font>
      <sz val="16"/>
      <name val="ＭＳ Ｐゴシック"/>
      <family val="3"/>
      <charset val="128"/>
      <scheme val="minor"/>
    </font>
    <font>
      <sz val="10"/>
      <color theme="3"/>
      <name val="ＭＳ Ｐゴシック"/>
      <family val="3"/>
      <charset val="128"/>
      <scheme val="minor"/>
    </font>
    <font>
      <sz val="8"/>
      <color theme="3"/>
      <name val="ＭＳ Ｐゴシック"/>
      <family val="3"/>
      <charset val="128"/>
      <scheme val="minor"/>
    </font>
    <font>
      <sz val="16"/>
      <color theme="1"/>
      <name val="ＭＳ Ｐゴシック"/>
      <family val="3"/>
      <charset val="128"/>
      <scheme val="minor"/>
    </font>
    <font>
      <sz val="9"/>
      <color rgb="FFFF0000"/>
      <name val="ＭＳ Ｐゴシック"/>
      <family val="3"/>
      <charset val="128"/>
      <scheme val="minor"/>
    </font>
    <font>
      <b/>
      <sz val="18"/>
      <color theme="1"/>
      <name val="ＭＳ Ｐゴシック"/>
      <family val="3"/>
      <charset val="128"/>
      <scheme val="minor"/>
    </font>
    <font>
      <sz val="9"/>
      <color theme="3"/>
      <name val="ＭＳ Ｐゴシック"/>
      <family val="3"/>
      <charset val="128"/>
      <scheme val="minor"/>
    </font>
    <font>
      <u/>
      <sz val="11"/>
      <color theme="1"/>
      <name val="ＭＳ Ｐゴシック"/>
      <family val="3"/>
      <charset val="128"/>
      <scheme val="minor"/>
    </font>
    <font>
      <sz val="9"/>
      <color theme="1"/>
      <name val="ＭＳ Ｐゴシック"/>
      <family val="3"/>
      <charset val="128"/>
      <scheme val="minor"/>
    </font>
    <font>
      <sz val="8"/>
      <color rgb="FFFF0000"/>
      <name val="ＭＳ Ｐゴシック"/>
      <family val="3"/>
      <charset val="128"/>
      <scheme val="minor"/>
    </font>
  </fonts>
  <fills count="35">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0" tint="-0.14999847407452621"/>
        <bgColor indexed="64"/>
      </patternFill>
    </fill>
  </fills>
  <borders count="71">
    <border>
      <left/>
      <right/>
      <top/>
      <bottom/>
      <diagonal/>
    </border>
    <border>
      <left/>
      <right/>
      <top style="medium">
        <color indexed="64"/>
      </top>
      <bottom/>
      <diagonal/>
    </border>
    <border>
      <left/>
      <right style="medium">
        <color indexed="64"/>
      </right>
      <top style="medium">
        <color indexed="64"/>
      </top>
      <bottom/>
      <diagonal/>
    </border>
    <border>
      <left/>
      <right/>
      <top/>
      <bottom style="thin">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dashed">
        <color indexed="64"/>
      </top>
      <bottom style="thin">
        <color indexed="64"/>
      </bottom>
      <diagonal/>
    </border>
    <border>
      <left/>
      <right style="medium">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thin">
        <color indexed="64"/>
      </left>
      <right/>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dashed">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dashed">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top style="thin">
        <color indexed="64"/>
      </top>
      <bottom style="thin">
        <color indexed="64"/>
      </bottom>
      <diagonal/>
    </border>
  </borders>
  <cellStyleXfs count="52">
    <xf numFmtId="0" fontId="0" fillId="0" borderId="0"/>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8" fillId="0" borderId="0" applyNumberFormat="0" applyFill="0" applyBorder="0" applyAlignment="0" applyProtection="0">
      <alignment vertical="center"/>
    </xf>
    <xf numFmtId="0" fontId="9" fillId="27" borderId="61" applyNumberFormat="0" applyAlignment="0" applyProtection="0">
      <alignment vertical="center"/>
    </xf>
    <xf numFmtId="0" fontId="10" fillId="28" borderId="0" applyNumberFormat="0" applyBorder="0" applyAlignment="0" applyProtection="0">
      <alignment vertical="center"/>
    </xf>
    <xf numFmtId="0" fontId="11" fillId="0" borderId="0" applyNumberFormat="0" applyFill="0" applyBorder="0" applyAlignment="0" applyProtection="0"/>
    <xf numFmtId="0" fontId="12" fillId="0" borderId="0" applyNumberFormat="0" applyFill="0" applyBorder="0" applyAlignment="0" applyProtection="0">
      <alignment vertical="top"/>
      <protection locked="0"/>
    </xf>
    <xf numFmtId="0" fontId="11" fillId="0" borderId="0" applyNumberFormat="0" applyFill="0" applyBorder="0" applyAlignment="0" applyProtection="0">
      <alignment vertical="center"/>
    </xf>
    <xf numFmtId="0" fontId="6" fillId="29" borderId="62" applyNumberFormat="0" applyFont="0" applyAlignment="0" applyProtection="0">
      <alignment vertical="center"/>
    </xf>
    <xf numFmtId="0" fontId="13" fillId="0" borderId="63" applyNumberFormat="0" applyFill="0" applyAlignment="0" applyProtection="0">
      <alignment vertical="center"/>
    </xf>
    <xf numFmtId="0" fontId="14" fillId="30" borderId="0" applyNumberFormat="0" applyBorder="0" applyAlignment="0" applyProtection="0">
      <alignment vertical="center"/>
    </xf>
    <xf numFmtId="0" fontId="15" fillId="31" borderId="64" applyNumberFormat="0" applyAlignment="0" applyProtection="0">
      <alignment vertical="center"/>
    </xf>
    <xf numFmtId="0" fontId="16" fillId="0" borderId="0" applyNumberFormat="0" applyFill="0" applyBorder="0" applyAlignment="0" applyProtection="0">
      <alignment vertical="center"/>
    </xf>
    <xf numFmtId="38" fontId="6" fillId="0" borderId="0" applyFont="0" applyFill="0" applyBorder="0" applyAlignment="0" applyProtection="0">
      <alignment vertical="center"/>
    </xf>
    <xf numFmtId="0" fontId="17" fillId="0" borderId="65" applyNumberFormat="0" applyFill="0" applyAlignment="0" applyProtection="0">
      <alignment vertical="center"/>
    </xf>
    <xf numFmtId="0" fontId="18" fillId="0" borderId="66" applyNumberFormat="0" applyFill="0" applyAlignment="0" applyProtection="0">
      <alignment vertical="center"/>
    </xf>
    <xf numFmtId="0" fontId="19" fillId="0" borderId="67" applyNumberFormat="0" applyFill="0" applyAlignment="0" applyProtection="0">
      <alignment vertical="center"/>
    </xf>
    <xf numFmtId="0" fontId="19" fillId="0" borderId="0" applyNumberFormat="0" applyFill="0" applyBorder="0" applyAlignment="0" applyProtection="0">
      <alignment vertical="center"/>
    </xf>
    <xf numFmtId="0" fontId="20" fillId="0" borderId="68" applyNumberFormat="0" applyFill="0" applyAlignment="0" applyProtection="0">
      <alignment vertical="center"/>
    </xf>
    <xf numFmtId="0" fontId="21" fillId="31" borderId="69" applyNumberFormat="0" applyAlignment="0" applyProtection="0">
      <alignment vertical="center"/>
    </xf>
    <xf numFmtId="0" fontId="22" fillId="0" borderId="0" applyNumberFormat="0" applyFill="0" applyBorder="0" applyAlignment="0" applyProtection="0">
      <alignment vertical="center"/>
    </xf>
    <xf numFmtId="0" fontId="23" fillId="32" borderId="64" applyNumberFormat="0" applyAlignment="0" applyProtection="0">
      <alignment vertical="center"/>
    </xf>
    <xf numFmtId="0" fontId="6"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33" borderId="0" applyNumberFormat="0" applyBorder="0" applyAlignment="0" applyProtection="0">
      <alignment vertical="center"/>
    </xf>
  </cellStyleXfs>
  <cellXfs count="264">
    <xf numFmtId="0" fontId="0" fillId="0" borderId="0" xfId="0"/>
    <xf numFmtId="0" fontId="0" fillId="0" borderId="0" xfId="0" applyFont="1"/>
    <xf numFmtId="0" fontId="0" fillId="0" borderId="1" xfId="0" applyFont="1" applyFill="1" applyBorder="1" applyAlignment="1" applyProtection="1">
      <alignment horizontal="center" vertical="center"/>
      <protection locked="0"/>
    </xf>
    <xf numFmtId="0" fontId="25" fillId="0" borderId="2" xfId="0" applyFont="1" applyBorder="1" applyAlignment="1" applyProtection="1">
      <alignment horizontal="center" vertical="center" wrapText="1"/>
      <protection locked="0"/>
    </xf>
    <xf numFmtId="0" fontId="0" fillId="0" borderId="2" xfId="0" applyFont="1" applyBorder="1" applyAlignment="1">
      <alignment horizontal="center" vertical="center"/>
    </xf>
    <xf numFmtId="49" fontId="0" fillId="0" borderId="0" xfId="0" applyNumberFormat="1" applyFont="1" applyBorder="1" applyAlignment="1" applyProtection="1"/>
    <xf numFmtId="0" fontId="26" fillId="0" borderId="1" xfId="0" applyFont="1" applyBorder="1" applyAlignment="1">
      <alignment horizontal="center" vertical="center" wrapText="1"/>
    </xf>
    <xf numFmtId="0" fontId="0" fillId="0" borderId="3" xfId="0" applyFont="1" applyBorder="1" applyAlignment="1" applyProtection="1">
      <alignment horizontal="center" vertical="center"/>
      <protection locked="0"/>
    </xf>
    <xf numFmtId="0" fontId="0" fillId="0" borderId="0" xfId="0" applyFont="1" applyProtection="1"/>
    <xf numFmtId="0" fontId="0" fillId="0" borderId="3" xfId="0" applyFont="1" applyBorder="1" applyAlignment="1" applyProtection="1">
      <alignment horizontal="center" vertical="center"/>
    </xf>
    <xf numFmtId="49" fontId="0" fillId="0" borderId="0" xfId="0" applyNumberFormat="1" applyFont="1" applyBorder="1" applyAlignment="1" applyProtection="1">
      <alignment horizontal="center"/>
      <protection locked="0"/>
    </xf>
    <xf numFmtId="0" fontId="26" fillId="0" borderId="1" xfId="0" applyFont="1" applyBorder="1" applyAlignment="1">
      <alignment horizontal="left" vertical="center"/>
    </xf>
    <xf numFmtId="0" fontId="0" fillId="0" borderId="0" xfId="0" applyFont="1" applyBorder="1"/>
    <xf numFmtId="0" fontId="0" fillId="0" borderId="0" xfId="0" applyFont="1" applyFill="1" applyBorder="1" applyAlignment="1" applyProtection="1">
      <alignment horizontal="left" vertical="center" shrinkToFit="1"/>
      <protection locked="0"/>
    </xf>
    <xf numFmtId="0" fontId="26" fillId="0" borderId="4" xfId="0" applyFont="1" applyBorder="1" applyAlignment="1">
      <alignment horizontal="center" vertical="center" wrapText="1"/>
    </xf>
    <xf numFmtId="0" fontId="26" fillId="0" borderId="1" xfId="0" applyFont="1" applyBorder="1" applyAlignment="1">
      <alignment vertical="center"/>
    </xf>
    <xf numFmtId="0" fontId="26" fillId="0" borderId="4" xfId="0" applyFont="1" applyBorder="1" applyAlignment="1">
      <alignment vertical="center"/>
    </xf>
    <xf numFmtId="0" fontId="26" fillId="0" borderId="5" xfId="0" applyFont="1" applyBorder="1" applyAlignment="1">
      <alignment horizontal="center" vertical="center"/>
    </xf>
    <xf numFmtId="0" fontId="26" fillId="0" borderId="6" xfId="0" applyFont="1" applyBorder="1" applyAlignment="1">
      <alignment horizontal="center" vertical="center"/>
    </xf>
    <xf numFmtId="0" fontId="0" fillId="0" borderId="1" xfId="0" applyFont="1" applyBorder="1" applyAlignment="1" applyProtection="1">
      <alignment horizontal="center" vertical="center"/>
      <protection locked="0"/>
    </xf>
    <xf numFmtId="0" fontId="26" fillId="0" borderId="1" xfId="0" applyFont="1" applyBorder="1" applyAlignment="1">
      <alignment horizontal="center" vertical="center"/>
    </xf>
    <xf numFmtId="0" fontId="26" fillId="0" borderId="1" xfId="0" applyFont="1" applyFill="1" applyBorder="1" applyAlignment="1">
      <alignment horizontal="center" vertical="center"/>
    </xf>
    <xf numFmtId="0" fontId="26" fillId="0" borderId="7" xfId="0" applyFont="1" applyBorder="1" applyAlignment="1">
      <alignment horizontal="center" vertical="center"/>
    </xf>
    <xf numFmtId="0" fontId="0" fillId="0" borderId="0" xfId="0" applyFont="1" applyBorder="1" applyAlignment="1" applyProtection="1">
      <alignment horizontal="center" vertical="center"/>
      <protection locked="0"/>
    </xf>
    <xf numFmtId="0" fontId="0" fillId="0" borderId="0" xfId="0" applyFont="1" applyBorder="1" applyAlignment="1" applyProtection="1">
      <alignment horizontal="center"/>
    </xf>
    <xf numFmtId="0" fontId="26" fillId="0" borderId="0" xfId="0" applyFont="1" applyBorder="1" applyAlignment="1">
      <alignment horizontal="center" vertical="center" wrapText="1"/>
    </xf>
    <xf numFmtId="0" fontId="0" fillId="0" borderId="0" xfId="0" applyFont="1" applyBorder="1" applyAlignment="1" applyProtection="1">
      <alignment horizontal="left" vertical="top" wrapText="1"/>
    </xf>
    <xf numFmtId="0" fontId="0" fillId="0" borderId="0" xfId="0" applyFont="1" applyBorder="1" applyAlignment="1" applyProtection="1">
      <alignment horizontal="center" vertical="center"/>
    </xf>
    <xf numFmtId="0" fontId="0" fillId="0" borderId="0" xfId="0" applyFont="1" applyBorder="1" applyAlignment="1" applyProtection="1">
      <alignment horizontal="left" vertical="center"/>
    </xf>
    <xf numFmtId="0" fontId="0" fillId="0" borderId="1" xfId="0" applyFont="1" applyBorder="1" applyAlignment="1" applyProtection="1">
      <alignment horizontal="left" vertical="center"/>
    </xf>
    <xf numFmtId="0" fontId="0" fillId="0" borderId="1" xfId="0" applyFont="1" applyBorder="1" applyAlignment="1" applyProtection="1">
      <alignment horizontal="center" vertical="center"/>
    </xf>
    <xf numFmtId="0" fontId="11" fillId="0" borderId="1" xfId="28" applyFont="1" applyFill="1" applyBorder="1" applyAlignment="1" applyProtection="1">
      <alignment horizontal="left" vertical="center"/>
    </xf>
    <xf numFmtId="0" fontId="0" fillId="0" borderId="1" xfId="0" applyFont="1" applyFill="1" applyBorder="1" applyAlignment="1" applyProtection="1">
      <alignment horizontal="left" vertical="center"/>
    </xf>
    <xf numFmtId="0" fontId="3" fillId="0" borderId="0" xfId="0" applyFont="1" applyAlignment="1" applyProtection="1">
      <alignment vertical="center"/>
    </xf>
    <xf numFmtId="0" fontId="0" fillId="0" borderId="1" xfId="0" applyFont="1" applyBorder="1" applyAlignment="1" applyProtection="1">
      <alignment horizontal="center" vertical="center" shrinkToFit="1"/>
      <protection locked="0"/>
    </xf>
    <xf numFmtId="0" fontId="26" fillId="0" borderId="1" xfId="0" applyFont="1" applyBorder="1" applyAlignment="1" applyProtection="1">
      <alignment horizontal="center" vertical="center" shrinkToFit="1"/>
    </xf>
    <xf numFmtId="0" fontId="26" fillId="0" borderId="1" xfId="0" applyFont="1" applyBorder="1" applyAlignment="1" applyProtection="1">
      <alignment horizontal="center" vertical="center"/>
    </xf>
    <xf numFmtId="0" fontId="26" fillId="0" borderId="8" xfId="0" applyFont="1" applyBorder="1" applyAlignment="1" applyProtection="1">
      <alignment horizontal="center" vertical="center"/>
    </xf>
    <xf numFmtId="0" fontId="11" fillId="0" borderId="0" xfId="28" applyFont="1" applyFill="1" applyBorder="1" applyAlignment="1" applyProtection="1">
      <alignment horizontal="left" vertical="center"/>
    </xf>
    <xf numFmtId="0" fontId="0" fillId="0" borderId="0" xfId="0" applyFont="1" applyFill="1" applyBorder="1" applyAlignment="1" applyProtection="1">
      <alignment horizontal="left" vertical="center"/>
    </xf>
    <xf numFmtId="0" fontId="7" fillId="0" borderId="0" xfId="0" applyFont="1" applyProtection="1"/>
    <xf numFmtId="0" fontId="36" fillId="0" borderId="0" xfId="0" applyFont="1" applyBorder="1" applyAlignment="1" applyProtection="1">
      <alignment horizontal="right"/>
    </xf>
    <xf numFmtId="0" fontId="37" fillId="0" borderId="4" xfId="0" applyFont="1" applyFill="1" applyBorder="1" applyAlignment="1" applyProtection="1">
      <alignment horizontal="left" vertical="center" wrapText="1"/>
    </xf>
    <xf numFmtId="0" fontId="31" fillId="0" borderId="37" xfId="0" applyFont="1" applyBorder="1" applyAlignment="1" applyProtection="1">
      <alignment horizontal="right" wrapText="1"/>
    </xf>
    <xf numFmtId="0" fontId="31" fillId="0" borderId="8" xfId="0" applyFont="1" applyBorder="1" applyAlignment="1" applyProtection="1">
      <alignment horizontal="right" wrapText="1"/>
    </xf>
    <xf numFmtId="0" fontId="31" fillId="0" borderId="9" xfId="0" applyFont="1" applyBorder="1" applyAlignment="1" applyProtection="1">
      <alignment horizontal="right" wrapText="1"/>
    </xf>
    <xf numFmtId="0" fontId="26" fillId="0" borderId="7" xfId="0" applyFont="1" applyBorder="1" applyAlignment="1" applyProtection="1">
      <alignment horizontal="left" vertical="top" wrapText="1"/>
      <protection locked="0"/>
    </xf>
    <xf numFmtId="0" fontId="26" fillId="0" borderId="1" xfId="0" applyFont="1" applyBorder="1" applyAlignment="1" applyProtection="1">
      <alignment horizontal="left" vertical="top" wrapText="1"/>
      <protection locked="0"/>
    </xf>
    <xf numFmtId="0" fontId="26" fillId="0" borderId="2" xfId="0" applyFont="1" applyBorder="1" applyAlignment="1" applyProtection="1">
      <alignment horizontal="left" vertical="top" wrapText="1"/>
      <protection locked="0"/>
    </xf>
    <xf numFmtId="0" fontId="26" fillId="0" borderId="57" xfId="0" applyFont="1" applyFill="1" applyBorder="1" applyAlignment="1" applyProtection="1">
      <alignment horizontal="center" vertical="center" shrinkToFit="1"/>
    </xf>
    <xf numFmtId="0" fontId="27" fillId="0" borderId="57" xfId="0" applyFont="1" applyFill="1" applyBorder="1" applyAlignment="1" applyProtection="1">
      <alignment horizontal="center" vertical="center" shrinkToFit="1"/>
      <protection locked="0"/>
    </xf>
    <xf numFmtId="0" fontId="27" fillId="34" borderId="33" xfId="0" applyFont="1" applyFill="1" applyBorder="1" applyAlignment="1" applyProtection="1">
      <alignment horizontal="center" vertical="center" wrapText="1" shrinkToFit="1"/>
    </xf>
    <xf numFmtId="0" fontId="27" fillId="34" borderId="1" xfId="0" applyFont="1" applyFill="1" applyBorder="1" applyAlignment="1" applyProtection="1">
      <alignment horizontal="center" vertical="center" wrapText="1" shrinkToFit="1"/>
    </xf>
    <xf numFmtId="0" fontId="27" fillId="34" borderId="34" xfId="0" applyFont="1" applyFill="1" applyBorder="1" applyAlignment="1" applyProtection="1">
      <alignment horizontal="center" vertical="center" wrapText="1" shrinkToFit="1"/>
    </xf>
    <xf numFmtId="0" fontId="27" fillId="34" borderId="18" xfId="0" applyFont="1" applyFill="1" applyBorder="1" applyAlignment="1" applyProtection="1">
      <alignment horizontal="center" vertical="center" wrapText="1" shrinkToFit="1"/>
    </xf>
    <xf numFmtId="0" fontId="27" fillId="34" borderId="8" xfId="0" applyFont="1" applyFill="1" applyBorder="1" applyAlignment="1" applyProtection="1">
      <alignment horizontal="center" vertical="center" wrapText="1" shrinkToFit="1"/>
    </xf>
    <xf numFmtId="0" fontId="27" fillId="34" borderId="19" xfId="0" applyFont="1" applyFill="1" applyBorder="1" applyAlignment="1" applyProtection="1">
      <alignment horizontal="center" vertical="center" wrapText="1" shrinkToFit="1"/>
    </xf>
    <xf numFmtId="0" fontId="26" fillId="0" borderId="17" xfId="0" applyFont="1" applyFill="1" applyBorder="1" applyAlignment="1" applyProtection="1">
      <alignment horizontal="center" vertical="center" shrinkToFit="1"/>
    </xf>
    <xf numFmtId="0" fontId="0" fillId="34" borderId="35" xfId="0" applyFont="1" applyFill="1" applyBorder="1" applyAlignment="1">
      <alignment horizontal="center" vertical="center" wrapText="1"/>
    </xf>
    <xf numFmtId="0" fontId="0" fillId="34" borderId="0" xfId="0" applyFont="1" applyFill="1" applyBorder="1" applyAlignment="1">
      <alignment horizontal="center" vertical="center" wrapText="1"/>
    </xf>
    <xf numFmtId="0" fontId="0" fillId="34" borderId="43" xfId="0" applyFont="1" applyFill="1" applyBorder="1" applyAlignment="1">
      <alignment horizontal="center" vertical="center" wrapText="1"/>
    </xf>
    <xf numFmtId="0" fontId="0" fillId="34" borderId="18" xfId="0" applyFont="1" applyFill="1" applyBorder="1" applyAlignment="1">
      <alignment horizontal="center" vertical="center" wrapText="1"/>
    </xf>
    <xf numFmtId="0" fontId="0" fillId="34" borderId="8" xfId="0" applyFont="1" applyFill="1" applyBorder="1" applyAlignment="1">
      <alignment horizontal="center" vertical="center" wrapText="1"/>
    </xf>
    <xf numFmtId="0" fontId="0" fillId="34" borderId="19" xfId="0" applyFont="1" applyFill="1" applyBorder="1" applyAlignment="1">
      <alignment horizontal="center" vertical="center" wrapText="1"/>
    </xf>
    <xf numFmtId="0" fontId="0" fillId="0" borderId="36"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32" xfId="0" applyFont="1" applyBorder="1" applyAlignment="1" applyProtection="1">
      <alignment horizontal="left" vertical="center" wrapText="1"/>
      <protection locked="0"/>
    </xf>
    <xf numFmtId="0" fontId="0" fillId="0" borderId="37" xfId="0" applyFont="1" applyBorder="1" applyAlignment="1" applyProtection="1">
      <alignment horizontal="left" vertical="center" wrapText="1"/>
      <protection locked="0"/>
    </xf>
    <xf numFmtId="0" fontId="0" fillId="0" borderId="8"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0" fontId="27" fillId="0" borderId="17" xfId="0" applyFont="1" applyFill="1" applyBorder="1" applyAlignment="1" applyProtection="1">
      <alignment horizontal="center" vertical="center" shrinkToFit="1"/>
      <protection locked="0"/>
    </xf>
    <xf numFmtId="0" fontId="0" fillId="0" borderId="4" xfId="0" applyFont="1" applyBorder="1" applyAlignment="1" applyProtection="1">
      <alignment horizontal="left" vertical="center" shrinkToFit="1"/>
      <protection locked="0"/>
    </xf>
    <xf numFmtId="0" fontId="34" fillId="0" borderId="0" xfId="0" applyFont="1" applyAlignment="1" applyProtection="1">
      <alignment horizontal="center" vertical="center"/>
    </xf>
    <xf numFmtId="0" fontId="27" fillId="34" borderId="33" xfId="0" applyFont="1" applyFill="1" applyBorder="1" applyAlignment="1" applyProtection="1">
      <alignment horizontal="center" vertical="center" wrapText="1"/>
    </xf>
    <xf numFmtId="0" fontId="27" fillId="34" borderId="1" xfId="0" applyFont="1" applyFill="1" applyBorder="1" applyAlignment="1" applyProtection="1">
      <alignment horizontal="center" vertical="center" wrapText="1"/>
    </xf>
    <xf numFmtId="0" fontId="27" fillId="34" borderId="34" xfId="0" applyFont="1" applyFill="1" applyBorder="1" applyAlignment="1" applyProtection="1">
      <alignment horizontal="center" vertical="center" wrapText="1"/>
    </xf>
    <xf numFmtId="0" fontId="27" fillId="34" borderId="18" xfId="0" applyFont="1" applyFill="1" applyBorder="1" applyAlignment="1" applyProtection="1">
      <alignment horizontal="center" vertical="center" wrapText="1"/>
    </xf>
    <xf numFmtId="0" fontId="27" fillId="34" borderId="8" xfId="0" applyFont="1" applyFill="1" applyBorder="1" applyAlignment="1" applyProtection="1">
      <alignment horizontal="center" vertical="center" wrapText="1"/>
    </xf>
    <xf numFmtId="0" fontId="27" fillId="34" borderId="19" xfId="0" applyFont="1" applyFill="1" applyBorder="1" applyAlignment="1" applyProtection="1">
      <alignment horizontal="center" vertical="center" wrapText="1"/>
    </xf>
    <xf numFmtId="0" fontId="0" fillId="0" borderId="3" xfId="0" applyFont="1" applyBorder="1" applyAlignment="1" applyProtection="1">
      <alignment horizontal="center" vertical="center"/>
      <protection locked="0"/>
    </xf>
    <xf numFmtId="0" fontId="0" fillId="0" borderId="3" xfId="0" applyFont="1" applyBorder="1" applyAlignment="1" applyProtection="1">
      <alignment horizontal="center" vertical="center"/>
    </xf>
    <xf numFmtId="0" fontId="0" fillId="0" borderId="0" xfId="0" applyFont="1" applyBorder="1" applyAlignment="1" applyProtection="1">
      <alignment horizontal="center"/>
    </xf>
    <xf numFmtId="0" fontId="27" fillId="34" borderId="29" xfId="0" applyFont="1" applyFill="1" applyBorder="1" applyAlignment="1" applyProtection="1">
      <alignment horizontal="center" vertical="center"/>
    </xf>
    <xf numFmtId="0" fontId="27" fillId="34" borderId="30" xfId="0" applyFont="1" applyFill="1" applyBorder="1" applyAlignment="1" applyProtection="1">
      <alignment horizontal="center" vertical="center"/>
    </xf>
    <xf numFmtId="0" fontId="29" fillId="2" borderId="55" xfId="0" applyFont="1" applyFill="1" applyBorder="1" applyAlignment="1" applyProtection="1">
      <alignment horizontal="left" vertical="center"/>
      <protection locked="0"/>
    </xf>
    <xf numFmtId="0" fontId="29" fillId="2" borderId="3" xfId="0" applyFont="1" applyFill="1" applyBorder="1" applyAlignment="1" applyProtection="1">
      <alignment horizontal="left" vertical="center"/>
      <protection locked="0"/>
    </xf>
    <xf numFmtId="0" fontId="29" fillId="2" borderId="56" xfId="0" applyFont="1" applyFill="1" applyBorder="1" applyAlignment="1" applyProtection="1">
      <alignment horizontal="left" vertical="center"/>
      <protection locked="0"/>
    </xf>
    <xf numFmtId="0" fontId="26" fillId="0" borderId="1" xfId="0" applyFont="1" applyBorder="1" applyAlignment="1" applyProtection="1">
      <alignment horizontal="right" vertical="center"/>
    </xf>
    <xf numFmtId="49" fontId="0" fillId="0" borderId="1" xfId="0" applyNumberFormat="1" applyFont="1" applyBorder="1" applyAlignment="1" applyProtection="1">
      <alignment horizontal="center" vertical="center"/>
      <protection locked="0"/>
    </xf>
    <xf numFmtId="0" fontId="26" fillId="0" borderId="1" xfId="0" applyFont="1" applyBorder="1" applyAlignment="1">
      <alignment horizontal="center" vertical="center"/>
    </xf>
    <xf numFmtId="0" fontId="26" fillId="0" borderId="36" xfId="0" applyFont="1" applyBorder="1" applyAlignment="1" applyProtection="1">
      <alignment horizontal="left" vertical="top" wrapText="1"/>
      <protection locked="0"/>
    </xf>
    <xf numFmtId="0" fontId="26" fillId="0" borderId="0" xfId="0" applyFont="1" applyBorder="1" applyAlignment="1" applyProtection="1">
      <alignment horizontal="left" vertical="top" wrapText="1"/>
      <protection locked="0"/>
    </xf>
    <xf numFmtId="0" fontId="26" fillId="0" borderId="32" xfId="0" applyFont="1" applyBorder="1" applyAlignment="1" applyProtection="1">
      <alignment horizontal="left" vertical="top" wrapText="1"/>
      <protection locked="0"/>
    </xf>
    <xf numFmtId="0" fontId="26" fillId="0" borderId="1" xfId="0" applyFont="1" applyBorder="1" applyAlignment="1" applyProtection="1">
      <alignment horizontal="center" vertical="center"/>
      <protection locked="0"/>
    </xf>
    <xf numFmtId="0" fontId="26" fillId="0" borderId="1" xfId="0" applyFont="1" applyBorder="1" applyAlignment="1" applyProtection="1">
      <alignment horizontal="center" vertical="center" shrinkToFit="1"/>
    </xf>
    <xf numFmtId="0" fontId="26" fillId="0" borderId="1" xfId="0" applyFont="1" applyBorder="1" applyAlignment="1" applyProtection="1">
      <alignment horizontal="center" vertical="center" shrinkToFit="1"/>
      <protection locked="0"/>
    </xf>
    <xf numFmtId="0" fontId="26" fillId="0" borderId="6" xfId="0" applyFont="1" applyBorder="1" applyAlignment="1" applyProtection="1">
      <alignment horizontal="center" vertical="center" wrapText="1"/>
      <protection locked="0"/>
    </xf>
    <xf numFmtId="0" fontId="26" fillId="0" borderId="21" xfId="0" applyFont="1" applyBorder="1" applyAlignment="1" applyProtection="1">
      <alignment horizontal="center" vertical="center" wrapText="1"/>
      <protection locked="0"/>
    </xf>
    <xf numFmtId="0" fontId="35" fillId="0" borderId="5" xfId="0" applyFont="1" applyBorder="1" applyAlignment="1" applyProtection="1">
      <alignment horizontal="left" wrapText="1" shrinkToFit="1"/>
    </xf>
    <xf numFmtId="0" fontId="35" fillId="0" borderId="6" xfId="0" applyFont="1" applyBorder="1" applyAlignment="1" applyProtection="1">
      <alignment horizontal="left" wrapText="1" shrinkToFit="1"/>
    </xf>
    <xf numFmtId="0" fontId="35" fillId="0" borderId="46" xfId="0" applyFont="1" applyBorder="1" applyAlignment="1" applyProtection="1">
      <alignment horizontal="left" wrapText="1" shrinkToFit="1"/>
    </xf>
    <xf numFmtId="0" fontId="26" fillId="0" borderId="8" xfId="0" applyFont="1" applyBorder="1" applyAlignment="1" applyProtection="1">
      <alignment horizontal="center" vertical="center"/>
    </xf>
    <xf numFmtId="0" fontId="0" fillId="0" borderId="0" xfId="0" applyFont="1" applyFill="1" applyBorder="1" applyAlignment="1" applyProtection="1">
      <alignment horizontal="left" vertical="center" wrapText="1"/>
    </xf>
    <xf numFmtId="0" fontId="31" fillId="0" borderId="8" xfId="0" applyFont="1" applyBorder="1" applyAlignment="1">
      <alignment horizontal="right" wrapText="1"/>
    </xf>
    <xf numFmtId="0" fontId="31" fillId="0" borderId="9" xfId="0" applyFont="1" applyBorder="1" applyAlignment="1">
      <alignment horizontal="right" wrapText="1"/>
    </xf>
    <xf numFmtId="0" fontId="0" fillId="34" borderId="38" xfId="0" applyFont="1" applyFill="1" applyBorder="1" applyAlignment="1" applyProtection="1">
      <alignment horizontal="center" vertical="center" wrapText="1"/>
    </xf>
    <xf numFmtId="0" fontId="0" fillId="34" borderId="4" xfId="0" applyFont="1" applyFill="1" applyBorder="1" applyAlignment="1" applyProtection="1">
      <alignment horizontal="center" vertical="center" wrapText="1"/>
    </xf>
    <xf numFmtId="0" fontId="0" fillId="34" borderId="47" xfId="0" applyFont="1" applyFill="1" applyBorder="1" applyAlignment="1" applyProtection="1">
      <alignment horizontal="center" vertical="center" wrapText="1"/>
    </xf>
    <xf numFmtId="0" fontId="0" fillId="34" borderId="33" xfId="0" applyFont="1" applyFill="1" applyBorder="1" applyAlignment="1" applyProtection="1">
      <alignment horizontal="center" vertical="center" wrapText="1"/>
    </xf>
    <xf numFmtId="0" fontId="0" fillId="34" borderId="1" xfId="0" applyFont="1" applyFill="1" applyBorder="1" applyAlignment="1" applyProtection="1">
      <alignment horizontal="center" vertical="center" wrapText="1"/>
    </xf>
    <xf numFmtId="0" fontId="0" fillId="34" borderId="34" xfId="0" applyFont="1" applyFill="1" applyBorder="1" applyAlignment="1" applyProtection="1">
      <alignment horizontal="center" vertical="center" wrapText="1"/>
    </xf>
    <xf numFmtId="0" fontId="0" fillId="34" borderId="18" xfId="0" applyFont="1" applyFill="1" applyBorder="1" applyAlignment="1" applyProtection="1">
      <alignment horizontal="center" vertical="center" wrapText="1"/>
    </xf>
    <xf numFmtId="0" fontId="0" fillId="34" borderId="8" xfId="0" applyFont="1" applyFill="1" applyBorder="1" applyAlignment="1" applyProtection="1">
      <alignment horizontal="center" vertical="center" wrapText="1"/>
    </xf>
    <xf numFmtId="0" fontId="0" fillId="34" borderId="19" xfId="0" applyFont="1" applyFill="1" applyBorder="1" applyAlignment="1" applyProtection="1">
      <alignment horizontal="center" vertical="center" wrapText="1"/>
    </xf>
    <xf numFmtId="0" fontId="30" fillId="0" borderId="1" xfId="0" applyFont="1" applyBorder="1" applyAlignment="1">
      <alignment horizontal="right" vertical="center" wrapText="1"/>
    </xf>
    <xf numFmtId="0" fontId="31" fillId="0" borderId="1" xfId="0" applyFont="1" applyBorder="1" applyAlignment="1">
      <alignment horizontal="center" vertical="center" wrapText="1"/>
    </xf>
    <xf numFmtId="38" fontId="6" fillId="0" borderId="1" xfId="36" applyFont="1" applyBorder="1" applyAlignment="1" applyProtection="1">
      <alignment horizontal="center" vertical="center" wrapText="1"/>
      <protection locked="0"/>
    </xf>
    <xf numFmtId="0" fontId="0" fillId="0" borderId="7" xfId="0" applyFont="1" applyBorder="1" applyAlignment="1" applyProtection="1">
      <alignment horizontal="center" vertical="center"/>
      <protection locked="0"/>
    </xf>
    <xf numFmtId="0" fontId="0" fillId="0" borderId="1" xfId="0" applyFont="1" applyBorder="1" applyAlignment="1" applyProtection="1">
      <alignment horizontal="center" vertical="center"/>
      <protection locked="0"/>
    </xf>
    <xf numFmtId="0" fontId="0" fillId="0" borderId="37" xfId="0" applyFont="1" applyBorder="1" applyAlignment="1" applyProtection="1">
      <alignment horizontal="center" vertical="center"/>
      <protection locked="0"/>
    </xf>
    <xf numFmtId="0" fontId="0" fillId="0" borderId="8" xfId="0" applyFont="1" applyBorder="1" applyAlignment="1" applyProtection="1">
      <alignment horizontal="center" vertical="center"/>
      <protection locked="0"/>
    </xf>
    <xf numFmtId="0" fontId="31" fillId="0" borderId="1" xfId="0" applyFont="1" applyBorder="1" applyAlignment="1">
      <alignment horizontal="right" vertical="center" wrapText="1"/>
    </xf>
    <xf numFmtId="0" fontId="0" fillId="34" borderId="35" xfId="0" applyFont="1" applyFill="1" applyBorder="1" applyAlignment="1" applyProtection="1">
      <alignment horizontal="center" vertical="center" wrapText="1"/>
    </xf>
    <xf numFmtId="0" fontId="0" fillId="34" borderId="0" xfId="0" applyFont="1" applyFill="1" applyBorder="1" applyAlignment="1" applyProtection="1">
      <alignment horizontal="center" vertical="center" wrapText="1"/>
    </xf>
    <xf numFmtId="0" fontId="0" fillId="34" borderId="43" xfId="0" applyFont="1" applyFill="1" applyBorder="1" applyAlignment="1" applyProtection="1">
      <alignment horizontal="center" vertical="center" wrapText="1"/>
    </xf>
    <xf numFmtId="0" fontId="0" fillId="0" borderId="39" xfId="0" applyFont="1" applyBorder="1" applyAlignment="1" applyProtection="1">
      <alignment horizontal="center" vertical="center"/>
      <protection locked="0"/>
    </xf>
    <xf numFmtId="0" fontId="0" fillId="0" borderId="4" xfId="0" applyFont="1" applyBorder="1" applyAlignment="1" applyProtection="1">
      <alignment horizontal="center" vertical="center"/>
      <protection locked="0"/>
    </xf>
    <xf numFmtId="0" fontId="31" fillId="0" borderId="8" xfId="0" applyFont="1" applyBorder="1" applyAlignment="1">
      <alignment horizontal="right"/>
    </xf>
    <xf numFmtId="0" fontId="31" fillId="0" borderId="9" xfId="0" applyFont="1" applyBorder="1" applyAlignment="1">
      <alignment horizontal="right"/>
    </xf>
    <xf numFmtId="0" fontId="30" fillId="0" borderId="0" xfId="0" applyFont="1" applyBorder="1" applyAlignment="1">
      <alignment horizontal="center" vertical="center"/>
    </xf>
    <xf numFmtId="0" fontId="0" fillId="0" borderId="0" xfId="0" applyFont="1" applyBorder="1" applyAlignment="1" applyProtection="1">
      <alignment horizontal="left" vertical="center" shrinkToFit="1"/>
      <protection locked="0"/>
    </xf>
    <xf numFmtId="0" fontId="0" fillId="0" borderId="32" xfId="0" applyFont="1" applyBorder="1" applyAlignment="1" applyProtection="1">
      <alignment horizontal="left" vertical="center" shrinkToFit="1"/>
      <protection locked="0"/>
    </xf>
    <xf numFmtId="0" fontId="0" fillId="0" borderId="36" xfId="0" applyFont="1" applyBorder="1" applyAlignment="1" applyProtection="1">
      <alignment horizontal="center" vertical="center"/>
      <protection locked="0"/>
    </xf>
    <xf numFmtId="0" fontId="0" fillId="0" borderId="0" xfId="0" applyFont="1" applyBorder="1" applyAlignment="1" applyProtection="1">
      <alignment horizontal="center" vertical="center"/>
      <protection locked="0"/>
    </xf>
    <xf numFmtId="0" fontId="26" fillId="0" borderId="4" xfId="0" applyFont="1" applyBorder="1" applyAlignment="1">
      <alignment horizontal="center" vertical="center"/>
    </xf>
    <xf numFmtId="0" fontId="26" fillId="0" borderId="0" xfId="0" applyFont="1" applyBorder="1" applyAlignment="1">
      <alignment horizontal="center" vertical="center"/>
    </xf>
    <xf numFmtId="0" fontId="0" fillId="0" borderId="8" xfId="0" applyFont="1" applyFill="1" applyBorder="1" applyAlignment="1" applyProtection="1">
      <alignment horizontal="left" vertical="center" wrapText="1"/>
    </xf>
    <xf numFmtId="0" fontId="26" fillId="0" borderId="5" xfId="0" applyFont="1" applyBorder="1" applyAlignment="1" applyProtection="1">
      <alignment horizontal="center" vertical="center"/>
      <protection locked="0"/>
    </xf>
    <xf numFmtId="0" fontId="26" fillId="0" borderId="6" xfId="0" applyFont="1" applyBorder="1" applyAlignment="1" applyProtection="1">
      <alignment horizontal="center" vertical="center"/>
      <protection locked="0"/>
    </xf>
    <xf numFmtId="0" fontId="26" fillId="0" borderId="4" xfId="0" applyFont="1" applyFill="1" applyBorder="1" applyAlignment="1">
      <alignment horizontal="left" vertical="center"/>
    </xf>
    <xf numFmtId="0" fontId="26" fillId="0" borderId="49" xfId="0" applyFont="1" applyFill="1" applyBorder="1" applyAlignment="1">
      <alignment horizontal="left" vertical="center"/>
    </xf>
    <xf numFmtId="0" fontId="26" fillId="0" borderId="45" xfId="0" applyFont="1" applyBorder="1" applyAlignment="1" applyProtection="1">
      <alignment horizontal="left" vertical="center"/>
      <protection locked="0"/>
    </xf>
    <xf numFmtId="0" fontId="26" fillId="0" borderId="54" xfId="0" applyFont="1" applyBorder="1" applyAlignment="1" applyProtection="1">
      <alignment horizontal="left" vertical="center"/>
      <protection locked="0"/>
    </xf>
    <xf numFmtId="0" fontId="26" fillId="0" borderId="4" xfId="0" applyFont="1" applyFill="1" applyBorder="1" applyAlignment="1">
      <alignment horizontal="center" vertical="center"/>
    </xf>
    <xf numFmtId="0" fontId="31" fillId="0" borderId="4" xfId="0" applyFont="1" applyBorder="1" applyAlignment="1">
      <alignment horizontal="right" wrapText="1"/>
    </xf>
    <xf numFmtId="0" fontId="31" fillId="0" borderId="49" xfId="0" applyFont="1" applyBorder="1" applyAlignment="1">
      <alignment horizontal="right" wrapText="1"/>
    </xf>
    <xf numFmtId="0" fontId="33" fillId="0" borderId="8" xfId="0" applyFont="1" applyFill="1" applyBorder="1" applyAlignment="1" applyProtection="1">
      <alignment horizontal="right" vertical="center" wrapText="1"/>
    </xf>
    <xf numFmtId="0" fontId="26" fillId="0" borderId="44" xfId="0" applyFont="1" applyBorder="1" applyAlignment="1">
      <alignment horizontal="center" vertical="center"/>
    </xf>
    <xf numFmtId="0" fontId="26" fillId="0" borderId="45" xfId="0" applyFont="1" applyBorder="1" applyAlignment="1">
      <alignment horizontal="center" vertical="center"/>
    </xf>
    <xf numFmtId="0" fontId="26" fillId="0" borderId="39" xfId="0" applyFont="1" applyBorder="1" applyAlignment="1">
      <alignment horizontal="center" vertical="center"/>
    </xf>
    <xf numFmtId="0" fontId="26" fillId="0" borderId="6" xfId="0" applyFont="1" applyBorder="1" applyAlignment="1">
      <alignment horizontal="left" vertical="center"/>
    </xf>
    <xf numFmtId="0" fontId="26" fillId="0" borderId="46" xfId="0" applyFont="1" applyBorder="1" applyAlignment="1">
      <alignment horizontal="left" vertical="center"/>
    </xf>
    <xf numFmtId="0" fontId="26" fillId="0" borderId="20" xfId="0" applyFont="1" applyBorder="1" applyAlignment="1" applyProtection="1">
      <alignment horizontal="left" wrapText="1"/>
    </xf>
    <xf numFmtId="0" fontId="26" fillId="0" borderId="41" xfId="0" applyFont="1" applyBorder="1" applyAlignment="1" applyProtection="1">
      <alignment horizontal="left" wrapText="1"/>
    </xf>
    <xf numFmtId="0" fontId="26" fillId="0" borderId="42" xfId="0" applyFont="1" applyBorder="1" applyAlignment="1" applyProtection="1">
      <alignment horizontal="left" wrapText="1"/>
    </xf>
    <xf numFmtId="38" fontId="6" fillId="0" borderId="4" xfId="36" applyFont="1" applyBorder="1" applyAlignment="1" applyProtection="1">
      <alignment horizontal="center" vertical="center" wrapText="1"/>
      <protection locked="0"/>
    </xf>
    <xf numFmtId="0" fontId="33" fillId="0" borderId="0" xfId="0" applyFont="1" applyFill="1" applyBorder="1" applyAlignment="1" applyProtection="1">
      <alignment horizontal="right" vertical="center" wrapText="1"/>
    </xf>
    <xf numFmtId="177" fontId="0" fillId="0" borderId="8" xfId="0" applyNumberFormat="1" applyFont="1" applyBorder="1" applyAlignment="1" applyProtection="1">
      <alignment horizontal="center" vertical="center"/>
      <protection locked="0"/>
    </xf>
    <xf numFmtId="0" fontId="0" fillId="34" borderId="33" xfId="0" applyFont="1" applyFill="1" applyBorder="1" applyAlignment="1">
      <alignment horizontal="center" vertical="center" wrapText="1"/>
    </xf>
    <xf numFmtId="0" fontId="0" fillId="34" borderId="1" xfId="0" applyFont="1" applyFill="1" applyBorder="1" applyAlignment="1">
      <alignment horizontal="center" vertical="center" wrapText="1"/>
    </xf>
    <xf numFmtId="0" fontId="0" fillId="34" borderId="34" xfId="0" applyFont="1" applyFill="1" applyBorder="1" applyAlignment="1">
      <alignment horizontal="center" vertical="center" wrapText="1"/>
    </xf>
    <xf numFmtId="0" fontId="31" fillId="0" borderId="4" xfId="0" applyFont="1" applyBorder="1" applyAlignment="1">
      <alignment horizontal="center" vertical="center" wrapText="1"/>
    </xf>
    <xf numFmtId="0" fontId="31" fillId="0" borderId="4" xfId="0" applyFont="1" applyBorder="1" applyAlignment="1">
      <alignment horizontal="right" vertical="center" wrapText="1"/>
    </xf>
    <xf numFmtId="0" fontId="27" fillId="0" borderId="21" xfId="0" applyFont="1" applyBorder="1" applyAlignment="1" applyProtection="1">
      <alignment horizontal="left" vertical="center"/>
    </xf>
    <xf numFmtId="0" fontId="27" fillId="0" borderId="17" xfId="0" applyFont="1" applyBorder="1" applyAlignment="1" applyProtection="1">
      <alignment horizontal="left" vertical="center"/>
    </xf>
    <xf numFmtId="0" fontId="27" fillId="0" borderId="28" xfId="0" applyFont="1" applyBorder="1" applyAlignment="1" applyProtection="1">
      <alignment horizontal="left" vertical="center"/>
    </xf>
    <xf numFmtId="176" fontId="28" fillId="2" borderId="8" xfId="0" applyNumberFormat="1" applyFont="1" applyFill="1" applyBorder="1" applyAlignment="1" applyProtection="1">
      <alignment horizontal="left" vertical="center"/>
      <protection locked="0"/>
    </xf>
    <xf numFmtId="176" fontId="28" fillId="2" borderId="9" xfId="0" applyNumberFormat="1" applyFont="1" applyFill="1" applyBorder="1" applyAlignment="1" applyProtection="1">
      <alignment horizontal="left" vertical="center"/>
      <protection locked="0"/>
    </xf>
    <xf numFmtId="0" fontId="0" fillId="0" borderId="49" xfId="0" applyFont="1" applyBorder="1" applyAlignment="1" applyProtection="1">
      <alignment horizontal="left" vertical="center" shrinkToFit="1"/>
      <protection locked="0"/>
    </xf>
    <xf numFmtId="0" fontId="26" fillId="0" borderId="8" xfId="0" applyFont="1" applyBorder="1" applyAlignment="1" applyProtection="1">
      <alignment horizontal="center" vertical="center"/>
      <protection locked="0"/>
    </xf>
    <xf numFmtId="0" fontId="26" fillId="0" borderId="8" xfId="0" applyFont="1" applyBorder="1" applyAlignment="1" applyProtection="1">
      <alignment horizontal="left" vertical="center"/>
    </xf>
    <xf numFmtId="0" fontId="27" fillId="0" borderId="28" xfId="0" applyFont="1" applyFill="1" applyBorder="1" applyAlignment="1" applyProtection="1">
      <alignment horizontal="center" vertical="center" shrinkToFit="1"/>
      <protection locked="0"/>
    </xf>
    <xf numFmtId="0" fontId="26" fillId="0" borderId="57" xfId="0" applyFont="1" applyFill="1" applyBorder="1" applyAlignment="1" applyProtection="1">
      <alignment horizontal="center" vertical="center" shrinkToFit="1"/>
      <protection locked="0"/>
    </xf>
    <xf numFmtId="0" fontId="26" fillId="0" borderId="58" xfId="0" applyFont="1" applyFill="1" applyBorder="1" applyAlignment="1" applyProtection="1">
      <alignment horizontal="center" vertical="center" shrinkToFit="1"/>
      <protection locked="0"/>
    </xf>
    <xf numFmtId="0" fontId="26" fillId="0" borderId="34" xfId="0" applyFont="1" applyFill="1" applyBorder="1" applyAlignment="1">
      <alignment horizontal="center" vertical="center"/>
    </xf>
    <xf numFmtId="0" fontId="26" fillId="0" borderId="59" xfId="0" applyFont="1" applyFill="1" applyBorder="1" applyAlignment="1">
      <alignment horizontal="center" vertical="center"/>
    </xf>
    <xf numFmtId="0" fontId="0" fillId="34" borderId="25" xfId="0" applyFont="1" applyFill="1" applyBorder="1" applyAlignment="1" applyProtection="1">
      <alignment horizontal="center" vertical="center" wrapText="1"/>
    </xf>
    <xf numFmtId="0" fontId="0" fillId="34" borderId="26" xfId="0" applyFont="1" applyFill="1" applyBorder="1" applyAlignment="1" applyProtection="1">
      <alignment horizontal="center" vertical="center" wrapText="1"/>
    </xf>
    <xf numFmtId="0" fontId="0" fillId="0" borderId="48" xfId="0" applyFont="1" applyBorder="1" applyAlignment="1" applyProtection="1">
      <alignment horizontal="left" vertical="center" shrinkToFit="1"/>
      <protection locked="0"/>
    </xf>
    <xf numFmtId="0" fontId="0" fillId="0" borderId="26" xfId="0" applyFont="1" applyBorder="1" applyAlignment="1" applyProtection="1">
      <alignment horizontal="left" vertical="center" shrinkToFit="1"/>
      <protection locked="0"/>
    </xf>
    <xf numFmtId="0" fontId="0" fillId="0" borderId="50" xfId="0" applyFont="1" applyBorder="1" applyAlignment="1" applyProtection="1">
      <alignment horizontal="left" vertical="center" shrinkToFit="1"/>
      <protection locked="0"/>
    </xf>
    <xf numFmtId="0" fontId="0" fillId="34" borderId="18" xfId="0" applyFont="1" applyFill="1" applyBorder="1" applyAlignment="1" applyProtection="1">
      <alignment horizontal="center" vertical="center"/>
    </xf>
    <xf numFmtId="0" fontId="0" fillId="34" borderId="8" xfId="0" applyFont="1" applyFill="1" applyBorder="1" applyAlignment="1" applyProtection="1">
      <alignment horizontal="center" vertical="center"/>
    </xf>
    <xf numFmtId="56" fontId="32" fillId="0" borderId="51" xfId="0" applyNumberFormat="1" applyFont="1" applyBorder="1" applyAlignment="1" applyProtection="1">
      <alignment horizontal="left" vertical="center" shrinkToFit="1"/>
      <protection locked="0"/>
    </xf>
    <xf numFmtId="0" fontId="32" fillId="0" borderId="52" xfId="0" applyFont="1" applyBorder="1" applyAlignment="1" applyProtection="1">
      <alignment horizontal="left" vertical="center" shrinkToFit="1"/>
      <protection locked="0"/>
    </xf>
    <xf numFmtId="0" fontId="32" fillId="0" borderId="53" xfId="0" applyFont="1" applyBorder="1" applyAlignment="1" applyProtection="1">
      <alignment horizontal="left" vertical="center" shrinkToFit="1"/>
      <protection locked="0"/>
    </xf>
    <xf numFmtId="0" fontId="0" fillId="0" borderId="7" xfId="0" applyFont="1" applyFill="1" applyBorder="1" applyAlignment="1" applyProtection="1">
      <alignment horizontal="left" vertical="center" shrinkToFit="1"/>
      <protection locked="0"/>
    </xf>
    <xf numFmtId="0" fontId="0" fillId="0" borderId="1" xfId="0" applyFont="1" applyFill="1" applyBorder="1" applyAlignment="1" applyProtection="1">
      <alignment horizontal="left" vertical="center" shrinkToFit="1"/>
      <protection locked="0"/>
    </xf>
    <xf numFmtId="0" fontId="0" fillId="0" borderId="2" xfId="0" applyFont="1" applyFill="1" applyBorder="1" applyAlignment="1" applyProtection="1">
      <alignment horizontal="left" vertical="center" shrinkToFit="1"/>
      <protection locked="0"/>
    </xf>
    <xf numFmtId="0" fontId="27" fillId="34" borderId="40" xfId="0" applyFont="1" applyFill="1" applyBorder="1" applyAlignment="1" applyProtection="1">
      <alignment horizontal="center" vertical="center" wrapText="1"/>
    </xf>
    <xf numFmtId="0" fontId="27" fillId="34" borderId="41" xfId="0" applyFont="1" applyFill="1" applyBorder="1" applyAlignment="1" applyProtection="1">
      <alignment horizontal="center" vertical="center" wrapText="1"/>
    </xf>
    <xf numFmtId="0" fontId="27" fillId="34" borderId="15" xfId="0" applyFont="1" applyFill="1" applyBorder="1" applyAlignment="1" applyProtection="1">
      <alignment horizontal="center" vertical="center" wrapText="1"/>
    </xf>
    <xf numFmtId="0" fontId="0" fillId="0" borderId="20" xfId="0" applyFont="1" applyBorder="1" applyAlignment="1" applyProtection="1">
      <alignment horizontal="left" vertical="top" wrapText="1"/>
      <protection locked="0"/>
    </xf>
    <xf numFmtId="0" fontId="0" fillId="0" borderId="41" xfId="0" applyFont="1" applyBorder="1" applyAlignment="1" applyProtection="1">
      <alignment horizontal="left" vertical="top" wrapText="1"/>
      <protection locked="0"/>
    </xf>
    <xf numFmtId="0" fontId="0" fillId="0" borderId="42" xfId="0" applyFont="1" applyBorder="1" applyAlignment="1" applyProtection="1">
      <alignment horizontal="left" vertical="top" wrapText="1"/>
      <protection locked="0"/>
    </xf>
    <xf numFmtId="0" fontId="0" fillId="0" borderId="37" xfId="0" applyFont="1" applyBorder="1" applyAlignment="1" applyProtection="1">
      <alignment horizontal="left" vertical="top" wrapText="1"/>
      <protection locked="0"/>
    </xf>
    <xf numFmtId="0" fontId="0" fillId="0" borderId="8" xfId="0" applyFont="1" applyBorder="1" applyAlignment="1" applyProtection="1">
      <alignment horizontal="left" vertical="top" wrapText="1"/>
      <protection locked="0"/>
    </xf>
    <xf numFmtId="0" fontId="0" fillId="0" borderId="9" xfId="0" applyFont="1" applyBorder="1" applyAlignment="1" applyProtection="1">
      <alignment horizontal="left" vertical="top" wrapText="1"/>
      <protection locked="0"/>
    </xf>
    <xf numFmtId="0" fontId="27" fillId="34" borderId="35" xfId="0" applyFont="1" applyFill="1" applyBorder="1" applyAlignment="1" applyProtection="1">
      <alignment horizontal="center" vertical="center" wrapText="1"/>
    </xf>
    <xf numFmtId="0" fontId="27" fillId="34" borderId="0" xfId="0" applyFont="1" applyFill="1" applyBorder="1" applyAlignment="1" applyProtection="1">
      <alignment horizontal="center" vertical="center" wrapText="1"/>
    </xf>
    <xf numFmtId="0" fontId="27" fillId="34" borderId="43" xfId="0" applyFont="1" applyFill="1" applyBorder="1" applyAlignment="1" applyProtection="1">
      <alignment horizontal="center" vertical="center" wrapText="1"/>
    </xf>
    <xf numFmtId="0" fontId="0" fillId="0" borderId="36"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32" xfId="0" applyFont="1" applyBorder="1" applyAlignment="1" applyProtection="1">
      <alignment horizontal="left" vertical="top" wrapText="1"/>
      <protection locked="0"/>
    </xf>
    <xf numFmtId="0" fontId="26" fillId="2" borderId="39" xfId="0" applyFont="1" applyFill="1" applyBorder="1" applyAlignment="1" applyProtection="1">
      <alignment horizontal="center" vertical="center"/>
      <protection locked="0"/>
    </xf>
    <xf numFmtId="0" fontId="26" fillId="2" borderId="4" xfId="0" applyFont="1" applyFill="1" applyBorder="1" applyAlignment="1" applyProtection="1">
      <alignment horizontal="center" vertical="center"/>
      <protection locked="0"/>
    </xf>
    <xf numFmtId="0" fontId="26" fillId="0" borderId="7" xfId="0" applyFont="1" applyBorder="1" applyAlignment="1" applyProtection="1">
      <alignment horizontal="center" vertical="center"/>
    </xf>
    <xf numFmtId="0" fontId="26" fillId="0" borderId="1" xfId="0" applyFont="1" applyBorder="1" applyAlignment="1" applyProtection="1">
      <alignment horizontal="center" vertical="center"/>
    </xf>
    <xf numFmtId="0" fontId="31" fillId="0" borderId="0" xfId="0" applyFont="1" applyBorder="1" applyAlignment="1">
      <alignment horizontal="center" vertical="center" wrapText="1"/>
    </xf>
    <xf numFmtId="0" fontId="31" fillId="0" borderId="0" xfId="0" applyFont="1" applyBorder="1" applyAlignment="1">
      <alignment horizontal="right" vertical="center" wrapText="1"/>
    </xf>
    <xf numFmtId="38" fontId="6" fillId="0" borderId="0" xfId="36" applyFont="1" applyBorder="1" applyAlignment="1" applyProtection="1">
      <alignment horizontal="center" vertical="center" wrapText="1"/>
      <protection locked="0"/>
    </xf>
    <xf numFmtId="0" fontId="31" fillId="0" borderId="0" xfId="0" applyFont="1" applyBorder="1" applyAlignment="1">
      <alignment horizontal="right" wrapText="1"/>
    </xf>
    <xf numFmtId="0" fontId="31" fillId="0" borderId="32" xfId="0" applyFont="1" applyBorder="1" applyAlignment="1">
      <alignment horizontal="right" wrapText="1"/>
    </xf>
    <xf numFmtId="0" fontId="26" fillId="0" borderId="37" xfId="0" applyFont="1" applyBorder="1" applyAlignment="1" applyProtection="1">
      <alignment horizontal="right" vertical="center"/>
    </xf>
    <xf numFmtId="0" fontId="26" fillId="0" borderId="8" xfId="0" applyFont="1" applyBorder="1" applyAlignment="1" applyProtection="1">
      <alignment horizontal="right" vertical="center"/>
    </xf>
    <xf numFmtId="0" fontId="38" fillId="0" borderId="8" xfId="0" applyFont="1" applyFill="1" applyBorder="1" applyAlignment="1" applyProtection="1">
      <alignment horizontal="left" vertical="center" wrapText="1"/>
    </xf>
    <xf numFmtId="0" fontId="38" fillId="0" borderId="8" xfId="0" applyFont="1" applyFill="1" applyBorder="1" applyAlignment="1" applyProtection="1">
      <alignment horizontal="left" vertical="center"/>
    </xf>
    <xf numFmtId="0" fontId="38" fillId="0" borderId="9" xfId="0" applyFont="1" applyFill="1" applyBorder="1" applyAlignment="1" applyProtection="1">
      <alignment horizontal="left" vertical="center"/>
    </xf>
    <xf numFmtId="0" fontId="26" fillId="0" borderId="2" xfId="0" applyFont="1" applyBorder="1" applyAlignment="1" applyProtection="1">
      <alignment horizontal="center" vertical="center"/>
    </xf>
    <xf numFmtId="0" fontId="0" fillId="34" borderId="33" xfId="0" applyFont="1" applyFill="1" applyBorder="1" applyAlignment="1" applyProtection="1">
      <alignment horizontal="center" vertical="center"/>
    </xf>
    <xf numFmtId="0" fontId="0" fillId="34" borderId="1" xfId="0" applyFont="1" applyFill="1" applyBorder="1" applyAlignment="1" applyProtection="1">
      <alignment horizontal="center" vertical="center"/>
    </xf>
    <xf numFmtId="0" fontId="27" fillId="0" borderId="1" xfId="0" applyFont="1" applyBorder="1" applyAlignment="1" applyProtection="1">
      <alignment horizontal="center" vertical="center" shrinkToFit="1"/>
      <protection locked="0"/>
    </xf>
    <xf numFmtId="0" fontId="0" fillId="0" borderId="1" xfId="0" applyFont="1" applyBorder="1" applyAlignment="1" applyProtection="1">
      <alignment horizontal="center" vertical="center" shrinkToFit="1"/>
      <protection locked="0"/>
    </xf>
    <xf numFmtId="0" fontId="0" fillId="0" borderId="1" xfId="0" applyFont="1" applyBorder="1" applyAlignment="1" applyProtection="1">
      <alignment horizontal="left" vertical="center" shrinkToFit="1"/>
      <protection locked="0"/>
    </xf>
    <xf numFmtId="0" fontId="0" fillId="0" borderId="2" xfId="0" applyFont="1" applyBorder="1" applyAlignment="1" applyProtection="1">
      <alignment horizontal="left" vertical="center" shrinkToFit="1"/>
      <protection locked="0"/>
    </xf>
    <xf numFmtId="0" fontId="27" fillId="0" borderId="22" xfId="0" applyFont="1" applyBorder="1" applyAlignment="1" applyProtection="1">
      <alignment horizontal="left" vertical="center"/>
      <protection locked="0"/>
    </xf>
    <xf numFmtId="0" fontId="27" fillId="0" borderId="23" xfId="0" applyFont="1" applyBorder="1" applyAlignment="1" applyProtection="1">
      <alignment horizontal="left" vertical="center"/>
      <protection locked="0"/>
    </xf>
    <xf numFmtId="0" fontId="27" fillId="0" borderId="70" xfId="0" applyFont="1" applyBorder="1" applyAlignment="1" applyProtection="1">
      <alignment horizontal="left" vertical="center"/>
      <protection locked="0"/>
    </xf>
    <xf numFmtId="0" fontId="27" fillId="34" borderId="25" xfId="0" applyFont="1" applyFill="1" applyBorder="1" applyAlignment="1" applyProtection="1">
      <alignment horizontal="center" vertical="center" wrapText="1"/>
    </xf>
    <xf numFmtId="0" fontId="27" fillId="34" borderId="26" xfId="0" applyFont="1" applyFill="1" applyBorder="1" applyAlignment="1" applyProtection="1">
      <alignment horizontal="center" vertical="center" wrapText="1"/>
    </xf>
    <xf numFmtId="0" fontId="27" fillId="34" borderId="27" xfId="0" applyFont="1" applyFill="1" applyBorder="1" applyAlignment="1" applyProtection="1">
      <alignment horizontal="center" vertical="center" wrapText="1"/>
    </xf>
    <xf numFmtId="0" fontId="27" fillId="2" borderId="48" xfId="0" applyFont="1" applyFill="1" applyBorder="1" applyAlignment="1" applyProtection="1">
      <alignment horizontal="left" vertical="center"/>
      <protection locked="0"/>
    </xf>
    <xf numFmtId="0" fontId="27" fillId="2" borderId="26" xfId="0" applyFont="1" applyFill="1" applyBorder="1" applyAlignment="1" applyProtection="1">
      <alignment horizontal="left" vertical="center"/>
      <protection locked="0"/>
    </xf>
    <xf numFmtId="0" fontId="27" fillId="2" borderId="27" xfId="0" applyFont="1" applyFill="1" applyBorder="1" applyAlignment="1" applyProtection="1">
      <alignment horizontal="left" vertical="center"/>
      <protection locked="0"/>
    </xf>
    <xf numFmtId="0" fontId="27" fillId="2" borderId="21" xfId="0" applyFont="1" applyFill="1" applyBorder="1" applyAlignment="1" applyProtection="1">
      <alignment horizontal="left" vertical="center"/>
    </xf>
    <xf numFmtId="0" fontId="27" fillId="2" borderId="17" xfId="0" applyFont="1" applyFill="1" applyBorder="1" applyAlignment="1" applyProtection="1">
      <alignment horizontal="left" vertical="center"/>
    </xf>
    <xf numFmtId="0" fontId="27" fillId="2" borderId="5" xfId="0" applyFont="1" applyFill="1" applyBorder="1" applyAlignment="1" applyProtection="1">
      <alignment horizontal="left" vertical="center"/>
    </xf>
    <xf numFmtId="0" fontId="28" fillId="2" borderId="8" xfId="0" applyFont="1" applyFill="1" applyBorder="1" applyAlignment="1" applyProtection="1">
      <alignment horizontal="left" vertical="center"/>
      <protection locked="0"/>
    </xf>
    <xf numFmtId="0" fontId="28" fillId="2" borderId="19" xfId="0" applyFont="1" applyFill="1" applyBorder="1" applyAlignment="1" applyProtection="1">
      <alignment horizontal="left" vertical="center"/>
      <protection locked="0"/>
    </xf>
    <xf numFmtId="0" fontId="27" fillId="0" borderId="8" xfId="0" applyFont="1" applyBorder="1" applyAlignment="1" applyProtection="1">
      <alignment horizontal="center" vertical="center"/>
    </xf>
    <xf numFmtId="0" fontId="27" fillId="0" borderId="16" xfId="0" applyFont="1" applyFill="1" applyBorder="1" applyAlignment="1" applyProtection="1">
      <alignment horizontal="center" vertical="center" shrinkToFit="1"/>
      <protection locked="0"/>
    </xf>
    <xf numFmtId="0" fontId="27" fillId="0" borderId="20" xfId="0" applyFont="1" applyFill="1" applyBorder="1" applyAlignment="1" applyProtection="1">
      <alignment horizontal="center" vertical="center" shrinkToFit="1"/>
      <protection locked="0"/>
    </xf>
    <xf numFmtId="0" fontId="26" fillId="0" borderId="17" xfId="0" applyFont="1" applyFill="1" applyBorder="1" applyAlignment="1" applyProtection="1">
      <alignment horizontal="center" vertical="center" wrapText="1" shrinkToFit="1"/>
    </xf>
    <xf numFmtId="0" fontId="26" fillId="0" borderId="21" xfId="0" applyFont="1" applyFill="1" applyBorder="1" applyAlignment="1" applyProtection="1">
      <alignment horizontal="center" vertical="center" wrapText="1" shrinkToFit="1"/>
    </xf>
    <xf numFmtId="0" fontId="27" fillId="0" borderId="5" xfId="0" applyFont="1" applyFill="1" applyBorder="1" applyAlignment="1" applyProtection="1">
      <alignment horizontal="center" vertical="center" shrinkToFit="1"/>
      <protection locked="0"/>
    </xf>
    <xf numFmtId="0" fontId="27" fillId="0" borderId="22" xfId="0" applyFont="1" applyBorder="1" applyAlignment="1" applyProtection="1">
      <alignment horizontal="left" vertical="center"/>
    </xf>
    <xf numFmtId="0" fontId="27" fillId="0" borderId="23" xfId="0" applyFont="1" applyBorder="1" applyAlignment="1" applyProtection="1">
      <alignment horizontal="left" vertical="center"/>
    </xf>
    <xf numFmtId="0" fontId="27" fillId="0" borderId="24" xfId="0" applyFont="1" applyBorder="1" applyAlignment="1" applyProtection="1">
      <alignment horizontal="left" vertical="center"/>
    </xf>
    <xf numFmtId="0" fontId="29" fillId="2" borderId="31" xfId="0" applyFont="1" applyFill="1" applyBorder="1" applyAlignment="1" applyProtection="1">
      <alignment horizontal="left" vertical="center"/>
      <protection locked="0"/>
    </xf>
    <xf numFmtId="0" fontId="27" fillId="2" borderId="1" xfId="0" applyFont="1" applyFill="1" applyBorder="1" applyAlignment="1" applyProtection="1">
      <alignment horizontal="center" vertical="center"/>
    </xf>
    <xf numFmtId="0" fontId="27" fillId="2" borderId="34" xfId="0" applyFont="1" applyFill="1" applyBorder="1" applyAlignment="1" applyProtection="1">
      <alignment horizontal="center" vertical="center"/>
    </xf>
    <xf numFmtId="0" fontId="27" fillId="2" borderId="31" xfId="0" applyFont="1" applyFill="1" applyBorder="1" applyAlignment="1" applyProtection="1">
      <alignment horizontal="center" vertical="center"/>
    </xf>
    <xf numFmtId="0" fontId="27" fillId="2" borderId="60" xfId="0" applyFont="1" applyFill="1" applyBorder="1" applyAlignment="1" applyProtection="1">
      <alignment horizontal="center" vertical="center"/>
    </xf>
    <xf numFmtId="0" fontId="26" fillId="0" borderId="16" xfId="0" applyFont="1" applyFill="1" applyBorder="1" applyAlignment="1" applyProtection="1">
      <alignment horizontal="center" vertical="center" shrinkToFit="1"/>
    </xf>
    <xf numFmtId="0" fontId="0" fillId="34" borderId="10" xfId="0" applyFont="1" applyFill="1" applyBorder="1" applyAlignment="1">
      <alignment horizontal="center" vertical="center"/>
    </xf>
    <xf numFmtId="0" fontId="0" fillId="34" borderId="11" xfId="0" applyFont="1" applyFill="1" applyBorder="1" applyAlignment="1">
      <alignment horizontal="center" vertical="center"/>
    </xf>
    <xf numFmtId="0" fontId="0" fillId="34" borderId="12" xfId="0" applyFont="1" applyFill="1" applyBorder="1" applyAlignment="1">
      <alignment horizontal="center" vertical="center" wrapText="1"/>
    </xf>
    <xf numFmtId="0" fontId="0" fillId="34" borderId="13" xfId="0" applyFont="1" applyFill="1" applyBorder="1" applyAlignment="1">
      <alignment horizontal="center" vertical="center" wrapText="1"/>
    </xf>
    <xf numFmtId="56" fontId="0" fillId="0" borderId="11" xfId="0" applyNumberFormat="1" applyFont="1" applyBorder="1" applyAlignment="1" applyProtection="1">
      <alignment horizontal="center"/>
      <protection locked="0"/>
    </xf>
    <xf numFmtId="0" fontId="0" fillId="0" borderId="11" xfId="0" applyFont="1" applyBorder="1" applyAlignment="1" applyProtection="1">
      <alignment horizontal="center"/>
      <protection locked="0"/>
    </xf>
    <xf numFmtId="0" fontId="0" fillId="0" borderId="14" xfId="0" applyFont="1" applyBorder="1" applyAlignment="1" applyProtection="1">
      <alignment horizontal="center"/>
      <protection locked="0"/>
    </xf>
    <xf numFmtId="0" fontId="0" fillId="0" borderId="13" xfId="0" applyFont="1" applyBorder="1" applyAlignment="1" applyProtection="1">
      <alignment horizontal="center"/>
      <protection locked="0"/>
    </xf>
    <xf numFmtId="0" fontId="0" fillId="0" borderId="7" xfId="0" applyFont="1" applyBorder="1" applyAlignment="1" applyProtection="1">
      <alignment horizontal="center"/>
      <protection locked="0"/>
    </xf>
    <xf numFmtId="0" fontId="26" fillId="0" borderId="15" xfId="0" applyFont="1" applyFill="1" applyBorder="1" applyAlignment="1" applyProtection="1">
      <alignment horizontal="center" vertical="center" shrinkToFit="1"/>
    </xf>
  </cellXfs>
  <cellStyles count="5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xfId="28" builtinId="8"/>
    <cellStyle name="ハイパーリンク 2" xfId="29" xr:uid="{00000000-0005-0000-0000-00001C000000}"/>
    <cellStyle name="ハイパーリンク 3" xfId="30" xr:uid="{00000000-0005-0000-0000-00001D000000}"/>
    <cellStyle name="メモ 2" xfId="31" xr:uid="{00000000-0005-0000-0000-00001E000000}"/>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4" xfId="48" xr:uid="{00000000-0005-0000-0000-000030000000}"/>
    <cellStyle name="標準 5" xfId="49" xr:uid="{00000000-0005-0000-0000-000031000000}"/>
    <cellStyle name="標準 6" xfId="50" xr:uid="{00000000-0005-0000-0000-000032000000}"/>
    <cellStyle name="良い" xfId="51" builtinId="26" customBuiltin="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X60"/>
  <sheetViews>
    <sheetView tabSelected="1" zoomScaleNormal="100" workbookViewId="0">
      <selection activeCell="AA12" sqref="AA12:AO12"/>
    </sheetView>
  </sheetViews>
  <sheetFormatPr defaultColWidth="9" defaultRowHeight="13.2" x14ac:dyDescent="0.2"/>
  <cols>
    <col min="1" max="1" width="1.21875" style="1" customWidth="1"/>
    <col min="2" max="4" width="6" style="1" customWidth="1"/>
    <col min="5" max="41" width="3.44140625" style="1" customWidth="1"/>
    <col min="42" max="49" width="2.109375" style="1" customWidth="1"/>
    <col min="50" max="16384" width="9" style="1"/>
  </cols>
  <sheetData>
    <row r="1" spans="1:50" ht="21" x14ac:dyDescent="0.2">
      <c r="A1" s="8"/>
      <c r="B1" s="72" t="s">
        <v>35</v>
      </c>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row>
    <row r="2" spans="1:50" ht="13.5" customHeight="1" x14ac:dyDescent="0.2">
      <c r="A2" s="8"/>
      <c r="B2" s="81"/>
      <c r="C2" s="81"/>
      <c r="D2" s="10"/>
      <c r="E2" s="5"/>
      <c r="F2" s="8"/>
      <c r="G2" s="8"/>
      <c r="H2" s="8"/>
      <c r="I2" s="8"/>
      <c r="J2" s="8"/>
      <c r="K2" s="8"/>
      <c r="L2" s="8"/>
      <c r="M2" s="8"/>
      <c r="N2" s="8"/>
      <c r="O2" s="8"/>
      <c r="P2" s="8"/>
      <c r="Q2" s="8"/>
      <c r="R2" s="8"/>
      <c r="S2" s="8"/>
      <c r="T2" s="8"/>
      <c r="U2" s="8"/>
      <c r="V2" s="8"/>
      <c r="W2" s="8"/>
      <c r="X2" s="8"/>
      <c r="Y2" s="8"/>
      <c r="Z2" s="8"/>
      <c r="AA2" s="8"/>
      <c r="AB2" s="8"/>
      <c r="AC2" s="8"/>
      <c r="AD2" s="8"/>
      <c r="AE2" s="8"/>
      <c r="AF2" s="80" t="s">
        <v>5</v>
      </c>
      <c r="AG2" s="80"/>
      <c r="AH2" s="80"/>
      <c r="AI2" s="79"/>
      <c r="AJ2" s="79"/>
      <c r="AK2" s="9" t="s">
        <v>0</v>
      </c>
      <c r="AL2" s="7"/>
      <c r="AM2" s="9" t="s">
        <v>1</v>
      </c>
      <c r="AN2" s="7"/>
      <c r="AO2" s="9" t="s">
        <v>2</v>
      </c>
    </row>
    <row r="3" spans="1:50" ht="13.5" customHeight="1" x14ac:dyDescent="0.2">
      <c r="A3" s="8"/>
      <c r="B3" s="24"/>
      <c r="C3" s="24"/>
      <c r="D3" s="10"/>
      <c r="E3" s="5"/>
      <c r="F3" s="8"/>
      <c r="G3" s="8"/>
      <c r="H3" s="8"/>
      <c r="I3" s="8"/>
      <c r="J3" s="8"/>
      <c r="K3" s="8"/>
      <c r="L3" s="8"/>
      <c r="M3" s="8"/>
      <c r="N3" s="8"/>
      <c r="O3" s="8"/>
      <c r="P3" s="8"/>
      <c r="Q3" s="8"/>
      <c r="R3" s="8"/>
      <c r="S3" s="8"/>
      <c r="T3" s="8"/>
      <c r="U3" s="8"/>
      <c r="V3" s="8"/>
      <c r="W3" s="8"/>
      <c r="X3" s="8"/>
      <c r="Y3" s="8"/>
      <c r="Z3" s="8"/>
      <c r="AA3" s="8"/>
      <c r="AB3" s="8"/>
      <c r="AC3" s="8"/>
      <c r="AD3" s="8"/>
      <c r="AE3" s="8"/>
      <c r="AF3" s="27"/>
      <c r="AG3" s="27"/>
      <c r="AH3" s="27"/>
      <c r="AI3" s="23"/>
      <c r="AJ3" s="23"/>
      <c r="AK3" s="27"/>
      <c r="AL3" s="23"/>
      <c r="AM3" s="27"/>
      <c r="AN3" s="23"/>
      <c r="AO3" s="27"/>
    </row>
    <row r="4" spans="1:50" ht="14.25" customHeight="1" thickBot="1" x14ac:dyDescent="0.25">
      <c r="A4" s="8"/>
      <c r="B4" s="8" t="s">
        <v>36</v>
      </c>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row>
    <row r="5" spans="1:50" ht="15" customHeight="1" x14ac:dyDescent="0.2">
      <c r="A5" s="8"/>
      <c r="B5" s="176" t="s">
        <v>14</v>
      </c>
      <c r="C5" s="177"/>
      <c r="D5" s="177"/>
      <c r="E5" s="178"/>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80"/>
    </row>
    <row r="6" spans="1:50" ht="42.6" customHeight="1" thickBot="1" x14ac:dyDescent="0.25">
      <c r="A6" s="8"/>
      <c r="B6" s="181" t="s">
        <v>15</v>
      </c>
      <c r="C6" s="182"/>
      <c r="D6" s="182"/>
      <c r="E6" s="183"/>
      <c r="F6" s="184"/>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84"/>
      <c r="AI6" s="184"/>
      <c r="AJ6" s="184"/>
      <c r="AK6" s="184"/>
      <c r="AL6" s="184"/>
      <c r="AM6" s="184"/>
      <c r="AN6" s="184"/>
      <c r="AO6" s="185"/>
    </row>
    <row r="7" spans="1:50" ht="27.6" customHeight="1" x14ac:dyDescent="0.2">
      <c r="A7" s="8"/>
      <c r="B7" s="108" t="s">
        <v>37</v>
      </c>
      <c r="C7" s="109"/>
      <c r="D7" s="110"/>
      <c r="E7" s="186"/>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8"/>
    </row>
    <row r="8" spans="1:50" ht="33.6" customHeight="1" x14ac:dyDescent="0.2">
      <c r="A8" s="8"/>
      <c r="B8" s="189" t="s">
        <v>38</v>
      </c>
      <c r="C8" s="190"/>
      <c r="D8" s="191"/>
      <c r="E8" s="192"/>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4"/>
    </row>
    <row r="9" spans="1:50" ht="33.6" customHeight="1" thickBot="1" x14ac:dyDescent="0.25">
      <c r="A9" s="8"/>
      <c r="B9" s="76"/>
      <c r="C9" s="77"/>
      <c r="D9" s="78"/>
      <c r="E9" s="195"/>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7"/>
    </row>
    <row r="10" spans="1:50" ht="56.4" customHeight="1" thickBot="1" x14ac:dyDescent="0.25">
      <c r="A10" s="8"/>
      <c r="B10" s="198" t="s">
        <v>39</v>
      </c>
      <c r="C10" s="199"/>
      <c r="D10" s="200"/>
      <c r="E10" s="201"/>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c r="AM10" s="202"/>
      <c r="AN10" s="202"/>
      <c r="AO10" s="203"/>
    </row>
    <row r="11" spans="1:50" s="8" customFormat="1" ht="22.5" customHeight="1" x14ac:dyDescent="0.2">
      <c r="B11" s="108" t="s">
        <v>40</v>
      </c>
      <c r="C11" s="109"/>
      <c r="D11" s="110"/>
      <c r="E11" s="206" t="s">
        <v>56</v>
      </c>
      <c r="F11" s="207"/>
      <c r="G11" s="207"/>
      <c r="H11" s="221"/>
      <c r="I11" s="221"/>
      <c r="J11" s="35" t="s">
        <v>0</v>
      </c>
      <c r="K11" s="95"/>
      <c r="L11" s="95"/>
      <c r="M11" s="35" t="s">
        <v>1</v>
      </c>
      <c r="N11" s="95"/>
      <c r="O11" s="95"/>
      <c r="P11" s="94" t="s">
        <v>57</v>
      </c>
      <c r="Q11" s="94"/>
      <c r="R11" s="34" t="str">
        <f>TEXT(CONCATENATE(H11,"/",K11,"/",N11),"aaa")</f>
        <v>//</v>
      </c>
      <c r="S11" s="35" t="s">
        <v>6</v>
      </c>
      <c r="T11" s="94" t="s">
        <v>44</v>
      </c>
      <c r="U11" s="94"/>
      <c r="V11" s="95"/>
      <c r="W11" s="95"/>
      <c r="X11" s="35" t="s">
        <v>0</v>
      </c>
      <c r="Y11" s="95"/>
      <c r="Z11" s="95"/>
      <c r="AA11" s="35" t="s">
        <v>1</v>
      </c>
      <c r="AB11" s="95"/>
      <c r="AC11" s="95"/>
      <c r="AD11" s="94" t="s">
        <v>57</v>
      </c>
      <c r="AE11" s="94"/>
      <c r="AF11" s="34" t="str">
        <f>TEXT(CONCATENATE(V11,"/",Y11,"/",AB11),"aaa")</f>
        <v>//</v>
      </c>
      <c r="AG11" s="36" t="s">
        <v>6</v>
      </c>
      <c r="AH11" s="87" t="s">
        <v>41</v>
      </c>
      <c r="AI11" s="87"/>
      <c r="AJ11" s="87"/>
      <c r="AK11" s="87"/>
      <c r="AL11" s="93" t="e">
        <f>NETWORKDAYS(CONCATENATE(H11,"/",K11,"/",N11),CONCATENATE(V11,"/",Y11,"/",AB11))</f>
        <v>#VALUE!</v>
      </c>
      <c r="AM11" s="93"/>
      <c r="AN11" s="207" t="s">
        <v>58</v>
      </c>
      <c r="AO11" s="218"/>
      <c r="AX11" s="40"/>
    </row>
    <row r="12" spans="1:50" s="8" customFormat="1" ht="22.5" customHeight="1" thickBot="1" x14ac:dyDescent="0.25">
      <c r="B12" s="111"/>
      <c r="C12" s="112"/>
      <c r="D12" s="113"/>
      <c r="E12" s="213" t="s">
        <v>59</v>
      </c>
      <c r="F12" s="214"/>
      <c r="G12" s="214"/>
      <c r="H12" s="169"/>
      <c r="I12" s="169"/>
      <c r="J12" s="37" t="s">
        <v>42</v>
      </c>
      <c r="K12" s="157"/>
      <c r="L12" s="157"/>
      <c r="M12" s="37" t="s">
        <v>43</v>
      </c>
      <c r="N12" s="37" t="s">
        <v>44</v>
      </c>
      <c r="O12" s="120"/>
      <c r="P12" s="120"/>
      <c r="Q12" s="37" t="s">
        <v>42</v>
      </c>
      <c r="R12" s="157"/>
      <c r="S12" s="157"/>
      <c r="T12" s="101" t="s">
        <v>60</v>
      </c>
      <c r="U12" s="101"/>
      <c r="V12" s="101"/>
      <c r="W12" s="169"/>
      <c r="X12" s="169"/>
      <c r="Y12" s="170" t="s">
        <v>61</v>
      </c>
      <c r="Z12" s="170"/>
      <c r="AA12" s="215" t="s">
        <v>96</v>
      </c>
      <c r="AB12" s="216"/>
      <c r="AC12" s="216"/>
      <c r="AD12" s="216"/>
      <c r="AE12" s="216"/>
      <c r="AF12" s="216"/>
      <c r="AG12" s="216"/>
      <c r="AH12" s="216"/>
      <c r="AI12" s="216"/>
      <c r="AJ12" s="216"/>
      <c r="AK12" s="216"/>
      <c r="AL12" s="216"/>
      <c r="AM12" s="216"/>
      <c r="AN12" s="216"/>
      <c r="AO12" s="217"/>
      <c r="AX12" s="40"/>
    </row>
    <row r="13" spans="1:50" ht="22.5" customHeight="1" thickBot="1" x14ac:dyDescent="0.25">
      <c r="A13" s="8"/>
      <c r="B13" s="219" t="s">
        <v>45</v>
      </c>
      <c r="C13" s="220"/>
      <c r="D13" s="220"/>
      <c r="E13" s="22" t="s">
        <v>26</v>
      </c>
      <c r="F13" s="88"/>
      <c r="G13" s="88"/>
      <c r="H13" s="20" t="s">
        <v>46</v>
      </c>
      <c r="I13" s="88"/>
      <c r="J13" s="88"/>
      <c r="K13" s="89" t="s">
        <v>47</v>
      </c>
      <c r="L13" s="89"/>
      <c r="M13" s="89"/>
      <c r="N13" s="222"/>
      <c r="O13" s="222"/>
      <c r="P13" s="222"/>
      <c r="Q13" s="89" t="s">
        <v>48</v>
      </c>
      <c r="R13" s="89"/>
      <c r="S13" s="223"/>
      <c r="T13" s="223"/>
      <c r="U13" s="223"/>
      <c r="V13" s="223"/>
      <c r="W13" s="223"/>
      <c r="X13" s="223"/>
      <c r="Y13" s="223"/>
      <c r="Z13" s="223"/>
      <c r="AA13" s="223"/>
      <c r="AB13" s="223"/>
      <c r="AC13" s="223"/>
      <c r="AD13" s="223"/>
      <c r="AE13" s="223"/>
      <c r="AF13" s="223"/>
      <c r="AG13" s="223"/>
      <c r="AH13" s="223"/>
      <c r="AI13" s="223"/>
      <c r="AJ13" s="223"/>
      <c r="AK13" s="223"/>
      <c r="AL13" s="223"/>
      <c r="AM13" s="223"/>
      <c r="AN13" s="223"/>
      <c r="AO13" s="224"/>
    </row>
    <row r="14" spans="1:50" ht="22.5" customHeight="1" thickBot="1" x14ac:dyDescent="0.25">
      <c r="A14" s="8"/>
      <c r="B14" s="105" t="s">
        <v>49</v>
      </c>
      <c r="C14" s="106"/>
      <c r="D14" s="106"/>
      <c r="E14" s="204" t="s">
        <v>50</v>
      </c>
      <c r="F14" s="205"/>
      <c r="G14" s="155"/>
      <c r="H14" s="155"/>
      <c r="I14" s="155"/>
      <c r="J14" s="155"/>
      <c r="K14" s="14" t="s">
        <v>51</v>
      </c>
      <c r="L14" s="161" t="s">
        <v>52</v>
      </c>
      <c r="M14" s="161"/>
      <c r="N14" s="161"/>
      <c r="O14" s="161"/>
      <c r="P14" s="161"/>
      <c r="Q14" s="134" t="s">
        <v>53</v>
      </c>
      <c r="R14" s="134"/>
      <c r="S14" s="134"/>
      <c r="T14" s="134"/>
      <c r="U14" s="71"/>
      <c r="V14" s="71"/>
      <c r="W14" s="71"/>
      <c r="X14" s="71"/>
      <c r="Y14" s="71"/>
      <c r="Z14" s="71"/>
      <c r="AA14" s="71"/>
      <c r="AB14" s="71"/>
      <c r="AC14" s="71"/>
      <c r="AD14" s="71"/>
      <c r="AE14" s="71"/>
      <c r="AF14" s="71"/>
      <c r="AG14" s="71"/>
      <c r="AH14" s="71"/>
      <c r="AI14" s="71"/>
      <c r="AJ14" s="71"/>
      <c r="AK14" s="71"/>
      <c r="AL14" s="71"/>
      <c r="AM14" s="71"/>
      <c r="AN14" s="71"/>
      <c r="AO14" s="168"/>
    </row>
    <row r="15" spans="1:50" ht="25.2" customHeight="1" thickBot="1" x14ac:dyDescent="0.25">
      <c r="A15" s="8"/>
      <c r="B15" s="122" t="s">
        <v>54</v>
      </c>
      <c r="C15" s="123"/>
      <c r="D15" s="123"/>
      <c r="E15" s="132"/>
      <c r="F15" s="133"/>
      <c r="G15" s="133"/>
      <c r="H15" s="133"/>
      <c r="I15" s="133"/>
      <c r="J15" s="133"/>
      <c r="K15" s="133"/>
      <c r="L15" s="208" t="s">
        <v>11</v>
      </c>
      <c r="M15" s="208"/>
      <c r="N15" s="208"/>
      <c r="O15" s="208"/>
      <c r="P15" s="208"/>
      <c r="Q15" s="209" t="str">
        <f>IF($E$15&lt;&gt;"全額支給",IF($E$15&lt;&gt;"支給しない","　一部支給の場合、限度額→",""),"")</f>
        <v>　一部支給の場合、限度額→</v>
      </c>
      <c r="R15" s="209"/>
      <c r="S15" s="209"/>
      <c r="T15" s="209"/>
      <c r="U15" s="210"/>
      <c r="V15" s="210"/>
      <c r="W15" s="210"/>
      <c r="X15" s="25" t="str">
        <f>IF($E$15&lt;&gt;"全額支給",IF($E$15&lt;&gt;"支給しない","円",""),"")</f>
        <v>円</v>
      </c>
      <c r="Y15" s="211" t="s">
        <v>18</v>
      </c>
      <c r="Z15" s="211"/>
      <c r="AA15" s="211"/>
      <c r="AB15" s="211"/>
      <c r="AC15" s="211"/>
      <c r="AD15" s="211"/>
      <c r="AE15" s="211"/>
      <c r="AF15" s="211"/>
      <c r="AG15" s="211"/>
      <c r="AH15" s="211"/>
      <c r="AI15" s="211"/>
      <c r="AJ15" s="211"/>
      <c r="AK15" s="211"/>
      <c r="AL15" s="211"/>
      <c r="AM15" s="211"/>
      <c r="AN15" s="211"/>
      <c r="AO15" s="212"/>
    </row>
    <row r="16" spans="1:50" ht="22.5" customHeight="1" x14ac:dyDescent="0.2">
      <c r="A16" s="8"/>
      <c r="B16" s="108" t="s">
        <v>17</v>
      </c>
      <c r="C16" s="109"/>
      <c r="D16" s="110"/>
      <c r="E16" s="118"/>
      <c r="F16" s="118"/>
      <c r="G16" s="118"/>
      <c r="H16" s="118"/>
      <c r="I16" s="118"/>
      <c r="J16" s="118"/>
      <c r="K16" s="118"/>
      <c r="L16" s="115" t="s">
        <v>11</v>
      </c>
      <c r="M16" s="115"/>
      <c r="N16" s="115"/>
      <c r="O16" s="115"/>
      <c r="P16" s="115"/>
      <c r="Q16" s="121" t="str">
        <f>IF($E$16&lt;&gt;"全額支給",IF($E$16&lt;&gt;"支給しない","　一部支給の場合、限度額→",""),"")</f>
        <v>　一部支給の場合、限度額→</v>
      </c>
      <c r="R16" s="121"/>
      <c r="S16" s="121"/>
      <c r="T16" s="121"/>
      <c r="U16" s="116"/>
      <c r="V16" s="116"/>
      <c r="W16" s="116"/>
      <c r="X16" s="6" t="str">
        <f>IF($E$16&lt;&gt;"全額支給",IF($E$16&lt;&gt;"支給しない","円",""),"")</f>
        <v>円</v>
      </c>
      <c r="Y16" s="114" t="str">
        <f>IF($E$16&lt;&gt;"支給しない","（支給の場合）学生が帰省先から勤務先へ通える場合は支給しない→","")</f>
        <v>（支給の場合）学生が帰省先から勤務先へ通える場合は支給しない→</v>
      </c>
      <c r="Z16" s="114"/>
      <c r="AA16" s="114"/>
      <c r="AB16" s="114"/>
      <c r="AC16" s="114"/>
      <c r="AD16" s="114"/>
      <c r="AE16" s="114"/>
      <c r="AF16" s="114"/>
      <c r="AG16" s="114"/>
      <c r="AH16" s="114"/>
      <c r="AI16" s="114"/>
      <c r="AJ16" s="114"/>
      <c r="AK16" s="114"/>
      <c r="AL16" s="114"/>
      <c r="AM16" s="114"/>
      <c r="AN16" s="114"/>
      <c r="AO16" s="3"/>
    </row>
    <row r="17" spans="1:41" ht="12" customHeight="1" thickBot="1" x14ac:dyDescent="0.25">
      <c r="A17" s="8"/>
      <c r="B17" s="111"/>
      <c r="C17" s="112"/>
      <c r="D17" s="113"/>
      <c r="E17" s="120"/>
      <c r="F17" s="120"/>
      <c r="G17" s="120"/>
      <c r="H17" s="120"/>
      <c r="I17" s="120"/>
      <c r="J17" s="120"/>
      <c r="K17" s="120"/>
      <c r="L17" s="103" t="s">
        <v>13</v>
      </c>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4"/>
    </row>
    <row r="18" spans="1:41" ht="22.5" customHeight="1" thickBot="1" x14ac:dyDescent="0.25">
      <c r="A18" s="8"/>
      <c r="B18" s="108" t="s">
        <v>10</v>
      </c>
      <c r="C18" s="109"/>
      <c r="D18" s="110"/>
      <c r="E18" s="118"/>
      <c r="F18" s="118"/>
      <c r="G18" s="118"/>
      <c r="H18" s="118"/>
      <c r="I18" s="118"/>
      <c r="J18" s="118"/>
      <c r="K18" s="118"/>
      <c r="L18" s="89" t="str">
        <f>IF($E$18&lt;&gt;"支給しない","（支給条件：","")</f>
        <v>（支給条件：</v>
      </c>
      <c r="M18" s="89"/>
      <c r="N18" s="89"/>
      <c r="O18" s="89"/>
      <c r="P18" s="223"/>
      <c r="Q18" s="223"/>
      <c r="R18" s="223"/>
      <c r="S18" s="223"/>
      <c r="T18" s="223"/>
      <c r="U18" s="223"/>
      <c r="V18" s="223"/>
      <c r="W18" s="223"/>
      <c r="X18" s="223"/>
      <c r="Y18" s="223"/>
      <c r="Z18" s="223"/>
      <c r="AA18" s="223"/>
      <c r="AB18" s="223"/>
      <c r="AC18" s="223"/>
      <c r="AD18" s="223"/>
      <c r="AE18" s="223"/>
      <c r="AF18" s="223"/>
      <c r="AG18" s="223"/>
      <c r="AH18" s="223"/>
      <c r="AI18" s="223"/>
      <c r="AJ18" s="223"/>
      <c r="AK18" s="223"/>
      <c r="AL18" s="223"/>
      <c r="AM18" s="223"/>
      <c r="AN18" s="223"/>
      <c r="AO18" s="4" t="str">
        <f>IF($E$15&lt;&gt;"支給しない","）","")</f>
        <v>）</v>
      </c>
    </row>
    <row r="19" spans="1:41" ht="22.5" customHeight="1" x14ac:dyDescent="0.2">
      <c r="A19" s="8"/>
      <c r="B19" s="108" t="s">
        <v>12</v>
      </c>
      <c r="C19" s="109"/>
      <c r="D19" s="109"/>
      <c r="E19" s="117"/>
      <c r="F19" s="118"/>
      <c r="G19" s="118"/>
      <c r="H19" s="118"/>
      <c r="I19" s="118"/>
      <c r="J19" s="118"/>
      <c r="K19" s="118"/>
      <c r="L19" s="115" t="s">
        <v>11</v>
      </c>
      <c r="M19" s="115"/>
      <c r="N19" s="115"/>
      <c r="O19" s="115"/>
      <c r="P19" s="115"/>
      <c r="Q19" s="121" t="str">
        <f>IF($E$19&lt;&gt;"全額支給",IF($E$19&lt;&gt;"支給しない","　一部支給の場合、限度額→",""),"")</f>
        <v>　一部支給の場合、限度額→</v>
      </c>
      <c r="R19" s="121"/>
      <c r="S19" s="121"/>
      <c r="T19" s="121"/>
      <c r="U19" s="116"/>
      <c r="V19" s="116"/>
      <c r="W19" s="116"/>
      <c r="X19" s="6" t="str">
        <f>IF($E$19&lt;&gt;"全額支給",IF($E$19&lt;&gt;"支給しない","円",""),"")</f>
        <v>円</v>
      </c>
      <c r="Y19" s="114" t="str">
        <f>IF($E$19&lt;&gt;"支給しない","（支給の場合）学生が帰省先から勤務先へ通える場合は支給しない→","")</f>
        <v>（支給の場合）学生が帰省先から勤務先へ通える場合は支給しない→</v>
      </c>
      <c r="Z19" s="114"/>
      <c r="AA19" s="114"/>
      <c r="AB19" s="114"/>
      <c r="AC19" s="114"/>
      <c r="AD19" s="114"/>
      <c r="AE19" s="114"/>
      <c r="AF19" s="114"/>
      <c r="AG19" s="114"/>
      <c r="AH19" s="114"/>
      <c r="AI19" s="114"/>
      <c r="AJ19" s="114"/>
      <c r="AK19" s="114"/>
      <c r="AL19" s="114"/>
      <c r="AM19" s="114"/>
      <c r="AN19" s="114"/>
      <c r="AO19" s="3"/>
    </row>
    <row r="20" spans="1:41" ht="13.95" customHeight="1" x14ac:dyDescent="0.2">
      <c r="A20" s="8"/>
      <c r="B20" s="122"/>
      <c r="C20" s="123"/>
      <c r="D20" s="123"/>
      <c r="E20" s="132"/>
      <c r="F20" s="133"/>
      <c r="G20" s="133"/>
      <c r="H20" s="133"/>
      <c r="I20" s="133"/>
      <c r="J20" s="133"/>
      <c r="K20" s="133"/>
      <c r="L20" s="129" t="str">
        <f>IF($E$19&lt;&gt;"支給しない","支給の場合の提供方法（社員寮提供、ホテル提供、実費清算等）→","")</f>
        <v>支給の場合の提供方法（社員寮提供、ホテル提供、実費清算等）→</v>
      </c>
      <c r="M20" s="129"/>
      <c r="N20" s="129"/>
      <c r="O20" s="129"/>
      <c r="P20" s="129"/>
      <c r="Q20" s="129"/>
      <c r="R20" s="129"/>
      <c r="S20" s="129"/>
      <c r="T20" s="129"/>
      <c r="U20" s="129"/>
      <c r="V20" s="129"/>
      <c r="W20" s="129"/>
      <c r="X20" s="129"/>
      <c r="Y20" s="129"/>
      <c r="Z20" s="129"/>
      <c r="AA20" s="129"/>
      <c r="AB20" s="130"/>
      <c r="AC20" s="130"/>
      <c r="AD20" s="130"/>
      <c r="AE20" s="130"/>
      <c r="AF20" s="130"/>
      <c r="AG20" s="130"/>
      <c r="AH20" s="130"/>
      <c r="AI20" s="130"/>
      <c r="AJ20" s="130"/>
      <c r="AK20" s="130"/>
      <c r="AL20" s="130"/>
      <c r="AM20" s="130"/>
      <c r="AN20" s="130"/>
      <c r="AO20" s="131"/>
    </row>
    <row r="21" spans="1:41" ht="22.5" customHeight="1" x14ac:dyDescent="0.2">
      <c r="A21" s="8"/>
      <c r="B21" s="122"/>
      <c r="C21" s="123"/>
      <c r="D21" s="123"/>
      <c r="E21" s="132"/>
      <c r="F21" s="133"/>
      <c r="G21" s="133"/>
      <c r="H21" s="133"/>
      <c r="I21" s="133"/>
      <c r="J21" s="133"/>
      <c r="K21" s="133"/>
      <c r="L21" s="135" t="str">
        <f>IF($E$19&lt;&gt;"支給しない","（提供条件）","")</f>
        <v>（提供条件）</v>
      </c>
      <c r="M21" s="135"/>
      <c r="N21" s="135"/>
      <c r="O21" s="135"/>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30"/>
      <c r="AM21" s="130"/>
      <c r="AN21" s="130"/>
      <c r="AO21" s="131"/>
    </row>
    <row r="22" spans="1:41" ht="12" customHeight="1" thickBot="1" x14ac:dyDescent="0.25">
      <c r="A22" s="8"/>
      <c r="B22" s="111"/>
      <c r="C22" s="112"/>
      <c r="D22" s="112"/>
      <c r="E22" s="119"/>
      <c r="F22" s="120"/>
      <c r="G22" s="120"/>
      <c r="H22" s="120"/>
      <c r="I22" s="120"/>
      <c r="J22" s="120"/>
      <c r="K22" s="120"/>
      <c r="L22" s="127" t="s">
        <v>55</v>
      </c>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8"/>
    </row>
    <row r="23" spans="1:41" s="33" customFormat="1" ht="15" customHeight="1" x14ac:dyDescent="0.2">
      <c r="A23" s="8"/>
      <c r="B23" s="228" t="s">
        <v>14</v>
      </c>
      <c r="C23" s="229"/>
      <c r="D23" s="230"/>
      <c r="E23" s="231"/>
      <c r="F23" s="232"/>
      <c r="G23" s="232"/>
      <c r="H23" s="232"/>
      <c r="I23" s="232"/>
      <c r="J23" s="232"/>
      <c r="K23" s="232"/>
      <c r="L23" s="232"/>
      <c r="M23" s="232"/>
      <c r="N23" s="232"/>
      <c r="O23" s="232"/>
      <c r="P23" s="232"/>
      <c r="Q23" s="232"/>
      <c r="R23" s="232"/>
      <c r="S23" s="232"/>
      <c r="T23" s="232"/>
      <c r="U23" s="232"/>
      <c r="V23" s="232"/>
      <c r="W23" s="232"/>
      <c r="X23" s="232"/>
      <c r="Y23" s="233"/>
      <c r="Z23" s="234" t="s">
        <v>8</v>
      </c>
      <c r="AA23" s="235"/>
      <c r="AB23" s="235"/>
      <c r="AC23" s="235"/>
      <c r="AD23" s="235"/>
      <c r="AE23" s="235"/>
      <c r="AF23" s="235"/>
      <c r="AG23" s="236"/>
      <c r="AH23" s="163"/>
      <c r="AI23" s="164"/>
      <c r="AJ23" s="164"/>
      <c r="AK23" s="164"/>
      <c r="AL23" s="164"/>
      <c r="AM23" s="164"/>
      <c r="AN23" s="164"/>
      <c r="AO23" s="165"/>
    </row>
    <row r="24" spans="1:41" s="8" customFormat="1" ht="30" customHeight="1" x14ac:dyDescent="0.2">
      <c r="B24" s="82" t="s">
        <v>92</v>
      </c>
      <c r="C24" s="83"/>
      <c r="D24" s="83"/>
      <c r="E24" s="84"/>
      <c r="F24" s="85"/>
      <c r="G24" s="85"/>
      <c r="H24" s="85"/>
      <c r="I24" s="85"/>
      <c r="J24" s="85"/>
      <c r="K24" s="85"/>
      <c r="L24" s="85"/>
      <c r="M24" s="85"/>
      <c r="N24" s="85"/>
      <c r="O24" s="85"/>
      <c r="P24" s="85"/>
      <c r="Q24" s="85"/>
      <c r="R24" s="85"/>
      <c r="S24" s="85"/>
      <c r="T24" s="85"/>
      <c r="U24" s="85"/>
      <c r="V24" s="85"/>
      <c r="W24" s="85"/>
      <c r="X24" s="85"/>
      <c r="Y24" s="86"/>
      <c r="Z24" s="225"/>
      <c r="AA24" s="226"/>
      <c r="AB24" s="226"/>
      <c r="AC24" s="226"/>
      <c r="AD24" s="226"/>
      <c r="AE24" s="226"/>
      <c r="AF24" s="226"/>
      <c r="AG24" s="227"/>
      <c r="AH24" s="245"/>
      <c r="AI24" s="246"/>
      <c r="AJ24" s="246"/>
      <c r="AK24" s="246"/>
      <c r="AL24" s="246"/>
      <c r="AM24" s="246"/>
      <c r="AN24" s="246"/>
      <c r="AO24" s="247"/>
    </row>
    <row r="25" spans="1:41" s="8" customFormat="1" ht="22.2" customHeight="1" thickBot="1" x14ac:dyDescent="0.25">
      <c r="B25" s="76" t="s">
        <v>93</v>
      </c>
      <c r="C25" s="77"/>
      <c r="D25" s="78"/>
      <c r="E25" s="237"/>
      <c r="F25" s="237"/>
      <c r="G25" s="237"/>
      <c r="H25" s="237"/>
      <c r="I25" s="237"/>
      <c r="J25" s="237"/>
      <c r="K25" s="237"/>
      <c r="L25" s="237"/>
      <c r="M25" s="237"/>
      <c r="N25" s="237"/>
      <c r="O25" s="237"/>
      <c r="P25" s="237"/>
      <c r="Q25" s="237"/>
      <c r="R25" s="237"/>
      <c r="S25" s="237"/>
      <c r="T25" s="237"/>
      <c r="U25" s="237"/>
      <c r="V25" s="237"/>
      <c r="W25" s="237"/>
      <c r="X25" s="237"/>
      <c r="Y25" s="238"/>
      <c r="Z25" s="239" t="s">
        <v>9</v>
      </c>
      <c r="AA25" s="239"/>
      <c r="AB25" s="239"/>
      <c r="AC25" s="166"/>
      <c r="AD25" s="166"/>
      <c r="AE25" s="166"/>
      <c r="AF25" s="166"/>
      <c r="AG25" s="166"/>
      <c r="AH25" s="166"/>
      <c r="AI25" s="166"/>
      <c r="AJ25" s="166"/>
      <c r="AK25" s="166"/>
      <c r="AL25" s="166"/>
      <c r="AM25" s="166"/>
      <c r="AN25" s="166"/>
      <c r="AO25" s="167"/>
    </row>
    <row r="26" spans="1:41" s="33" customFormat="1" ht="15" customHeight="1" x14ac:dyDescent="0.2">
      <c r="A26" s="8"/>
      <c r="B26" s="228" t="s">
        <v>14</v>
      </c>
      <c r="C26" s="229"/>
      <c r="D26" s="230"/>
      <c r="E26" s="232"/>
      <c r="F26" s="232"/>
      <c r="G26" s="232"/>
      <c r="H26" s="232"/>
      <c r="I26" s="232"/>
      <c r="J26" s="232"/>
      <c r="K26" s="232"/>
      <c r="L26" s="232"/>
      <c r="M26" s="232"/>
      <c r="N26" s="232"/>
      <c r="O26" s="232"/>
      <c r="P26" s="232"/>
      <c r="Q26" s="232"/>
      <c r="R26" s="232"/>
      <c r="S26" s="232"/>
      <c r="T26" s="232"/>
      <c r="U26" s="232"/>
      <c r="V26" s="232"/>
      <c r="W26" s="249"/>
      <c r="X26" s="249"/>
      <c r="Y26" s="250"/>
      <c r="Z26" s="234" t="s">
        <v>8</v>
      </c>
      <c r="AA26" s="235"/>
      <c r="AB26" s="235"/>
      <c r="AC26" s="235"/>
      <c r="AD26" s="235"/>
      <c r="AE26" s="235"/>
      <c r="AF26" s="235"/>
      <c r="AG26" s="236"/>
      <c r="AH26" s="163"/>
      <c r="AI26" s="164"/>
      <c r="AJ26" s="164"/>
      <c r="AK26" s="164"/>
      <c r="AL26" s="164"/>
      <c r="AM26" s="164"/>
      <c r="AN26" s="164"/>
      <c r="AO26" s="165"/>
    </row>
    <row r="27" spans="1:41" s="8" customFormat="1" ht="30" customHeight="1" x14ac:dyDescent="0.2">
      <c r="B27" s="82" t="s">
        <v>94</v>
      </c>
      <c r="C27" s="83"/>
      <c r="D27" s="83"/>
      <c r="E27" s="248"/>
      <c r="F27" s="248"/>
      <c r="G27" s="248"/>
      <c r="H27" s="248"/>
      <c r="I27" s="248"/>
      <c r="J27" s="248"/>
      <c r="K27" s="248"/>
      <c r="L27" s="248"/>
      <c r="M27" s="248"/>
      <c r="N27" s="248"/>
      <c r="O27" s="248"/>
      <c r="P27" s="248"/>
      <c r="Q27" s="248"/>
      <c r="R27" s="248"/>
      <c r="S27" s="248"/>
      <c r="T27" s="248"/>
      <c r="U27" s="248"/>
      <c r="V27" s="248"/>
      <c r="W27" s="251"/>
      <c r="X27" s="251"/>
      <c r="Y27" s="252"/>
      <c r="Z27" s="225"/>
      <c r="AA27" s="226"/>
      <c r="AB27" s="226"/>
      <c r="AC27" s="226"/>
      <c r="AD27" s="226"/>
      <c r="AE27" s="226"/>
      <c r="AF27" s="226"/>
      <c r="AG27" s="227"/>
      <c r="AH27" s="245"/>
      <c r="AI27" s="246"/>
      <c r="AJ27" s="246"/>
      <c r="AK27" s="246"/>
      <c r="AL27" s="246"/>
      <c r="AM27" s="246"/>
      <c r="AN27" s="246"/>
      <c r="AO27" s="247"/>
    </row>
    <row r="28" spans="1:41" s="8" customFormat="1" ht="22.2" customHeight="1" thickBot="1" x14ac:dyDescent="0.25">
      <c r="B28" s="76" t="s">
        <v>95</v>
      </c>
      <c r="C28" s="77"/>
      <c r="D28" s="78"/>
      <c r="E28" s="237"/>
      <c r="F28" s="237"/>
      <c r="G28" s="237"/>
      <c r="H28" s="237"/>
      <c r="I28" s="237"/>
      <c r="J28" s="237"/>
      <c r="K28" s="237"/>
      <c r="L28" s="237"/>
      <c r="M28" s="237"/>
      <c r="N28" s="237"/>
      <c r="O28" s="237"/>
      <c r="P28" s="237"/>
      <c r="Q28" s="237"/>
      <c r="R28" s="237"/>
      <c r="S28" s="237"/>
      <c r="T28" s="237"/>
      <c r="U28" s="237"/>
      <c r="V28" s="237"/>
      <c r="W28" s="237"/>
      <c r="X28" s="237"/>
      <c r="Y28" s="238"/>
      <c r="Z28" s="239" t="s">
        <v>9</v>
      </c>
      <c r="AA28" s="239"/>
      <c r="AB28" s="239"/>
      <c r="AC28" s="166"/>
      <c r="AD28" s="166"/>
      <c r="AE28" s="166"/>
      <c r="AF28" s="166"/>
      <c r="AG28" s="166"/>
      <c r="AH28" s="166"/>
      <c r="AI28" s="166"/>
      <c r="AJ28" s="166"/>
      <c r="AK28" s="166"/>
      <c r="AL28" s="166"/>
      <c r="AM28" s="166"/>
      <c r="AN28" s="166"/>
      <c r="AO28" s="167"/>
    </row>
    <row r="29" spans="1:41" ht="21" customHeight="1" x14ac:dyDescent="0.2">
      <c r="A29" s="8"/>
      <c r="B29" s="26"/>
      <c r="C29" s="26"/>
      <c r="D29" s="26"/>
      <c r="E29" s="27"/>
      <c r="F29" s="27"/>
      <c r="G29" s="28"/>
      <c r="H29" s="28"/>
      <c r="I29" s="28"/>
      <c r="J29" s="28"/>
      <c r="K29" s="28"/>
      <c r="L29" s="28"/>
      <c r="M29" s="28"/>
      <c r="N29" s="28"/>
      <c r="O29" s="27"/>
      <c r="P29" s="27"/>
      <c r="Q29" s="28"/>
      <c r="R29" s="28"/>
      <c r="S29" s="28"/>
      <c r="T29" s="28"/>
      <c r="U29" s="28"/>
      <c r="V29" s="29"/>
      <c r="W29" s="29"/>
      <c r="X29" s="29"/>
      <c r="Y29" s="29"/>
      <c r="Z29" s="30"/>
      <c r="AA29" s="30"/>
      <c r="AB29" s="30"/>
      <c r="AC29" s="31"/>
      <c r="AD29" s="32"/>
      <c r="AE29" s="32"/>
      <c r="AF29" s="32"/>
      <c r="AG29" s="32"/>
      <c r="AH29" s="32"/>
      <c r="AI29" s="32"/>
      <c r="AJ29" s="32"/>
      <c r="AK29" s="32"/>
      <c r="AL29" s="32"/>
      <c r="AM29" s="32"/>
      <c r="AN29" s="32"/>
      <c r="AO29" s="32"/>
    </row>
    <row r="30" spans="1:41" s="12" customFormat="1" ht="14.25" customHeight="1" thickBot="1" x14ac:dyDescent="0.25">
      <c r="B30" s="102" t="s">
        <v>62</v>
      </c>
      <c r="C30" s="102"/>
      <c r="D30" s="102"/>
      <c r="E30" s="102"/>
      <c r="F30" s="102"/>
      <c r="G30" s="102"/>
      <c r="H30" s="102"/>
      <c r="I30" s="102"/>
      <c r="J30" s="102"/>
      <c r="K30" s="102"/>
      <c r="L30" s="102"/>
      <c r="M30" s="102"/>
      <c r="N30" s="102"/>
      <c r="O30" s="102"/>
      <c r="P30" s="102"/>
      <c r="Q30" s="102"/>
      <c r="R30" s="102"/>
      <c r="S30" s="102"/>
      <c r="T30" s="102"/>
      <c r="U30" s="13"/>
      <c r="V30" s="156"/>
      <c r="W30" s="156"/>
      <c r="X30" s="156"/>
      <c r="Y30" s="156"/>
      <c r="Z30" s="156"/>
      <c r="AA30" s="156"/>
      <c r="AB30" s="156"/>
      <c r="AC30" s="156"/>
      <c r="AD30" s="156"/>
      <c r="AE30" s="156"/>
      <c r="AF30" s="156"/>
      <c r="AG30" s="156"/>
      <c r="AH30" s="156"/>
      <c r="AI30" s="156"/>
      <c r="AJ30" s="156"/>
      <c r="AK30" s="156"/>
      <c r="AL30" s="156"/>
      <c r="AM30" s="156"/>
      <c r="AN30" s="156"/>
      <c r="AO30" s="156"/>
    </row>
    <row r="31" spans="1:41" ht="18" customHeight="1" thickBot="1" x14ac:dyDescent="0.25">
      <c r="A31" s="8"/>
      <c r="B31" s="158" t="s">
        <v>64</v>
      </c>
      <c r="C31" s="159"/>
      <c r="D31" s="160"/>
      <c r="E31" s="243" t="s">
        <v>83</v>
      </c>
      <c r="F31" s="242"/>
      <c r="G31" s="242"/>
      <c r="H31" s="242"/>
      <c r="I31" s="242"/>
      <c r="J31" s="242"/>
      <c r="K31" s="242"/>
      <c r="L31" s="242"/>
      <c r="M31" s="242"/>
      <c r="N31" s="242"/>
      <c r="O31" s="70"/>
      <c r="P31" s="70"/>
      <c r="Q31" s="242" t="s">
        <v>84</v>
      </c>
      <c r="R31" s="242"/>
      <c r="S31" s="242"/>
      <c r="T31" s="242"/>
      <c r="U31" s="70"/>
      <c r="V31" s="70"/>
      <c r="W31" s="242" t="s">
        <v>85</v>
      </c>
      <c r="X31" s="242"/>
      <c r="Y31" s="242"/>
      <c r="Z31" s="242"/>
      <c r="AA31" s="70"/>
      <c r="AB31" s="244"/>
      <c r="AC31" s="254" t="s">
        <v>63</v>
      </c>
      <c r="AD31" s="255"/>
      <c r="AE31" s="255"/>
      <c r="AF31" s="255"/>
      <c r="AG31" s="255"/>
      <c r="AH31" s="255"/>
      <c r="AI31" s="258"/>
      <c r="AJ31" s="259"/>
      <c r="AK31" s="259"/>
      <c r="AL31" s="259"/>
      <c r="AM31" s="259"/>
      <c r="AN31" s="259"/>
      <c r="AO31" s="260"/>
    </row>
    <row r="32" spans="1:41" ht="18" customHeight="1" thickBot="1" x14ac:dyDescent="0.25">
      <c r="A32" s="8"/>
      <c r="B32" s="58"/>
      <c r="C32" s="59"/>
      <c r="D32" s="60"/>
      <c r="E32" s="263" t="s">
        <v>77</v>
      </c>
      <c r="F32" s="253"/>
      <c r="G32" s="253"/>
      <c r="H32" s="253"/>
      <c r="I32" s="240"/>
      <c r="J32" s="240"/>
      <c r="K32" s="253" t="s">
        <v>78</v>
      </c>
      <c r="L32" s="253"/>
      <c r="M32" s="253"/>
      <c r="N32" s="253"/>
      <c r="O32" s="240"/>
      <c r="P32" s="240"/>
      <c r="Q32" s="253" t="s">
        <v>79</v>
      </c>
      <c r="R32" s="253"/>
      <c r="S32" s="253"/>
      <c r="T32" s="253"/>
      <c r="U32" s="240"/>
      <c r="V32" s="240"/>
      <c r="W32" s="253" t="s">
        <v>80</v>
      </c>
      <c r="X32" s="253"/>
      <c r="Y32" s="253"/>
      <c r="Z32" s="253"/>
      <c r="AA32" s="240"/>
      <c r="AB32" s="241"/>
      <c r="AC32" s="256" t="s">
        <v>76</v>
      </c>
      <c r="AD32" s="257"/>
      <c r="AE32" s="257"/>
      <c r="AF32" s="257"/>
      <c r="AG32" s="257"/>
      <c r="AH32" s="257"/>
      <c r="AI32" s="261"/>
      <c r="AJ32" s="261"/>
      <c r="AK32" s="261"/>
      <c r="AL32" s="261"/>
      <c r="AM32" s="262"/>
      <c r="AN32" s="174" t="s">
        <v>21</v>
      </c>
      <c r="AO32" s="175"/>
    </row>
    <row r="33" spans="1:41" ht="18" customHeight="1" x14ac:dyDescent="0.2">
      <c r="A33" s="8"/>
      <c r="B33" s="51" t="s">
        <v>74</v>
      </c>
      <c r="C33" s="52"/>
      <c r="D33" s="53"/>
      <c r="E33" s="57" t="s">
        <v>65</v>
      </c>
      <c r="F33" s="57"/>
      <c r="G33" s="57"/>
      <c r="H33" s="57"/>
      <c r="I33" s="57"/>
      <c r="J33" s="70"/>
      <c r="K33" s="70"/>
      <c r="L33" s="57" t="s">
        <v>87</v>
      </c>
      <c r="M33" s="57"/>
      <c r="N33" s="57"/>
      <c r="O33" s="70"/>
      <c r="P33" s="70"/>
      <c r="Q33" s="57" t="s">
        <v>69</v>
      </c>
      <c r="R33" s="57"/>
      <c r="S33" s="57"/>
      <c r="T33" s="70"/>
      <c r="U33" s="70"/>
      <c r="V33" s="57" t="s">
        <v>88</v>
      </c>
      <c r="W33" s="57"/>
      <c r="X33" s="57"/>
      <c r="Y33" s="70"/>
      <c r="Z33" s="70"/>
      <c r="AA33" s="57" t="s">
        <v>68</v>
      </c>
      <c r="AB33" s="57"/>
      <c r="AC33" s="57"/>
      <c r="AD33" s="70"/>
      <c r="AE33" s="70"/>
      <c r="AF33" s="57" t="s">
        <v>67</v>
      </c>
      <c r="AG33" s="57"/>
      <c r="AH33" s="57"/>
      <c r="AI33" s="70"/>
      <c r="AJ33" s="70"/>
      <c r="AK33" s="57" t="s">
        <v>71</v>
      </c>
      <c r="AL33" s="57"/>
      <c r="AM33" s="57"/>
      <c r="AN33" s="70"/>
      <c r="AO33" s="171"/>
    </row>
    <row r="34" spans="1:41" ht="18" customHeight="1" thickBot="1" x14ac:dyDescent="0.25">
      <c r="A34" s="8"/>
      <c r="B34" s="54"/>
      <c r="C34" s="55"/>
      <c r="D34" s="56"/>
      <c r="E34" s="49"/>
      <c r="F34" s="49"/>
      <c r="G34" s="49"/>
      <c r="H34" s="49"/>
      <c r="I34" s="49"/>
      <c r="J34" s="50"/>
      <c r="K34" s="50"/>
      <c r="L34" s="49" t="s">
        <v>72</v>
      </c>
      <c r="M34" s="49"/>
      <c r="N34" s="49"/>
      <c r="O34" s="50"/>
      <c r="P34" s="50"/>
      <c r="Q34" s="49" t="s">
        <v>66</v>
      </c>
      <c r="R34" s="49"/>
      <c r="S34" s="49"/>
      <c r="T34" s="50"/>
      <c r="U34" s="50"/>
      <c r="V34" s="49" t="s">
        <v>89</v>
      </c>
      <c r="W34" s="49"/>
      <c r="X34" s="49"/>
      <c r="Y34" s="50"/>
      <c r="Z34" s="50"/>
      <c r="AA34" s="49" t="s">
        <v>90</v>
      </c>
      <c r="AB34" s="49"/>
      <c r="AC34" s="49"/>
      <c r="AD34" s="50"/>
      <c r="AE34" s="50"/>
      <c r="AF34" s="49" t="s">
        <v>91</v>
      </c>
      <c r="AG34" s="49"/>
      <c r="AH34" s="49"/>
      <c r="AI34" s="50"/>
      <c r="AJ34" s="50"/>
      <c r="AK34" s="49" t="s">
        <v>70</v>
      </c>
      <c r="AL34" s="49"/>
      <c r="AM34" s="49"/>
      <c r="AN34" s="172"/>
      <c r="AO34" s="173"/>
    </row>
    <row r="35" spans="1:41" ht="19.95" customHeight="1" x14ac:dyDescent="0.2">
      <c r="A35" s="8"/>
      <c r="B35" s="58" t="s">
        <v>73</v>
      </c>
      <c r="C35" s="59"/>
      <c r="D35" s="60"/>
      <c r="E35" s="64"/>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6"/>
    </row>
    <row r="36" spans="1:41" ht="19.95" customHeight="1" thickBot="1" x14ac:dyDescent="0.25">
      <c r="A36" s="8"/>
      <c r="B36" s="61"/>
      <c r="C36" s="62"/>
      <c r="D36" s="63"/>
      <c r="E36" s="67"/>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9"/>
    </row>
    <row r="37" spans="1:41" ht="21" customHeight="1" x14ac:dyDescent="0.2">
      <c r="A37" s="8"/>
      <c r="B37" s="26"/>
      <c r="C37" s="26"/>
      <c r="D37" s="26"/>
      <c r="E37" s="27"/>
      <c r="F37" s="27"/>
      <c r="G37" s="28"/>
      <c r="H37" s="28"/>
      <c r="I37" s="28"/>
      <c r="J37" s="28"/>
      <c r="K37" s="28"/>
      <c r="L37" s="28"/>
      <c r="M37" s="28"/>
      <c r="N37" s="28"/>
      <c r="O37" s="27"/>
      <c r="P37" s="27"/>
      <c r="Q37" s="28"/>
      <c r="R37" s="28"/>
      <c r="S37" s="28"/>
      <c r="T37" s="28"/>
      <c r="U37" s="28"/>
      <c r="V37" s="28"/>
      <c r="W37" s="28"/>
      <c r="X37" s="28"/>
      <c r="Y37" s="28"/>
      <c r="Z37" s="27"/>
      <c r="AA37" s="27"/>
      <c r="AB37" s="27"/>
      <c r="AC37" s="38"/>
      <c r="AD37" s="39"/>
      <c r="AE37" s="39"/>
      <c r="AF37" s="39"/>
      <c r="AG37" s="39"/>
      <c r="AH37" s="39"/>
      <c r="AI37" s="39"/>
      <c r="AJ37" s="39"/>
      <c r="AK37" s="39"/>
      <c r="AL37" s="39"/>
      <c r="AM37" s="39"/>
      <c r="AN37" s="39"/>
      <c r="AO37" s="39"/>
    </row>
    <row r="38" spans="1:41" s="12" customFormat="1" ht="14.25" customHeight="1" thickBot="1" x14ac:dyDescent="0.25">
      <c r="B38" s="136" t="s">
        <v>86</v>
      </c>
      <c r="C38" s="136"/>
      <c r="D38" s="136"/>
      <c r="E38" s="136"/>
      <c r="F38" s="136"/>
      <c r="G38" s="136"/>
      <c r="H38" s="136"/>
      <c r="I38" s="136"/>
      <c r="J38" s="136"/>
      <c r="K38" s="136"/>
      <c r="L38" s="136"/>
      <c r="M38" s="136"/>
      <c r="N38" s="136"/>
      <c r="O38" s="136"/>
      <c r="P38" s="136"/>
      <c r="Q38" s="136"/>
      <c r="R38" s="136"/>
      <c r="S38" s="136"/>
      <c r="T38" s="136"/>
      <c r="U38" s="13"/>
      <c r="V38" s="146" t="s">
        <v>31</v>
      </c>
      <c r="W38" s="146"/>
      <c r="X38" s="146"/>
      <c r="Y38" s="146"/>
      <c r="Z38" s="146"/>
      <c r="AA38" s="146"/>
      <c r="AB38" s="146"/>
      <c r="AC38" s="146"/>
      <c r="AD38" s="146"/>
      <c r="AE38" s="146"/>
      <c r="AF38" s="146"/>
      <c r="AG38" s="146"/>
      <c r="AH38" s="146"/>
      <c r="AI38" s="146"/>
      <c r="AJ38" s="146"/>
      <c r="AK38" s="146"/>
      <c r="AL38" s="146"/>
      <c r="AM38" s="146"/>
      <c r="AN38" s="146"/>
      <c r="AO38" s="146"/>
    </row>
    <row r="39" spans="1:41" ht="22.2" customHeight="1" x14ac:dyDescent="0.2">
      <c r="B39" s="108" t="s">
        <v>81</v>
      </c>
      <c r="C39" s="109"/>
      <c r="D39" s="110"/>
      <c r="E39" s="18" t="s">
        <v>24</v>
      </c>
      <c r="F39" s="96" t="s">
        <v>20</v>
      </c>
      <c r="G39" s="96"/>
      <c r="H39" s="96"/>
      <c r="I39" s="96"/>
      <c r="J39" s="96"/>
      <c r="K39" s="96"/>
      <c r="L39" s="97"/>
      <c r="M39" s="17" t="s">
        <v>25</v>
      </c>
      <c r="N39" s="96"/>
      <c r="O39" s="96"/>
      <c r="P39" s="96"/>
      <c r="Q39" s="96"/>
      <c r="R39" s="96"/>
      <c r="S39" s="96"/>
      <c r="T39" s="97"/>
      <c r="U39" s="98" t="s">
        <v>27</v>
      </c>
      <c r="V39" s="99"/>
      <c r="W39" s="99"/>
      <c r="X39" s="99"/>
      <c r="Y39" s="99"/>
      <c r="Z39" s="99"/>
      <c r="AA39" s="99"/>
      <c r="AB39" s="99"/>
      <c r="AC39" s="99"/>
      <c r="AD39" s="99"/>
      <c r="AE39" s="99"/>
      <c r="AF39" s="99"/>
      <c r="AG39" s="99"/>
      <c r="AH39" s="99"/>
      <c r="AI39" s="99"/>
      <c r="AJ39" s="99"/>
      <c r="AK39" s="99"/>
      <c r="AL39" s="99"/>
      <c r="AM39" s="99"/>
      <c r="AN39" s="99"/>
      <c r="AO39" s="100"/>
    </row>
    <row r="40" spans="1:41" ht="13.2" customHeight="1" x14ac:dyDescent="0.2">
      <c r="B40" s="122"/>
      <c r="C40" s="123"/>
      <c r="D40" s="124"/>
      <c r="E40" s="152" t="s">
        <v>23</v>
      </c>
      <c r="F40" s="153"/>
      <c r="G40" s="153"/>
      <c r="H40" s="153"/>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c r="AO40" s="154"/>
    </row>
    <row r="41" spans="1:41" ht="66" customHeight="1" x14ac:dyDescent="0.2">
      <c r="B41" s="122"/>
      <c r="C41" s="123"/>
      <c r="D41" s="124"/>
      <c r="E41" s="90"/>
      <c r="F41" s="91"/>
      <c r="G41" s="91"/>
      <c r="H41" s="91"/>
      <c r="I41" s="91"/>
      <c r="J41" s="91"/>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2"/>
    </row>
    <row r="42" spans="1:41" ht="13.95" customHeight="1" thickBot="1" x14ac:dyDescent="0.25">
      <c r="B42" s="111"/>
      <c r="C42" s="112"/>
      <c r="D42" s="113"/>
      <c r="E42" s="43" t="s">
        <v>29</v>
      </c>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5"/>
    </row>
    <row r="43" spans="1:41" ht="89.4" customHeight="1" x14ac:dyDescent="0.2">
      <c r="B43" s="73" t="s">
        <v>82</v>
      </c>
      <c r="C43" s="74"/>
      <c r="D43" s="75"/>
      <c r="E43" s="46"/>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8"/>
    </row>
    <row r="44" spans="1:41" ht="14.4" customHeight="1" thickBot="1" x14ac:dyDescent="0.25">
      <c r="B44" s="76"/>
      <c r="C44" s="77"/>
      <c r="D44" s="78"/>
      <c r="E44" s="43" t="s">
        <v>30</v>
      </c>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5"/>
    </row>
    <row r="45" spans="1:41" ht="22.2" customHeight="1" thickBot="1" x14ac:dyDescent="0.25">
      <c r="B45" s="105" t="s">
        <v>19</v>
      </c>
      <c r="C45" s="106"/>
      <c r="D45" s="107"/>
      <c r="E45" s="149" t="s">
        <v>7</v>
      </c>
      <c r="F45" s="134"/>
      <c r="G45" s="19"/>
      <c r="H45" s="20" t="s">
        <v>1</v>
      </c>
      <c r="I45" s="19"/>
      <c r="J45" s="20" t="s">
        <v>3</v>
      </c>
      <c r="K45" s="19"/>
      <c r="L45" s="20" t="s">
        <v>4</v>
      </c>
      <c r="M45" s="19"/>
      <c r="N45" s="20" t="s">
        <v>1</v>
      </c>
      <c r="O45" s="19"/>
      <c r="P45" s="20" t="s">
        <v>3</v>
      </c>
      <c r="Q45" s="19"/>
      <c r="R45" s="11" t="s">
        <v>6</v>
      </c>
      <c r="S45" s="16"/>
      <c r="T45" s="134"/>
      <c r="U45" s="134"/>
      <c r="V45" s="134"/>
      <c r="W45" s="134"/>
      <c r="X45" s="15"/>
      <c r="Y45" s="143"/>
      <c r="Z45" s="143"/>
      <c r="AA45" s="143"/>
      <c r="AB45" s="2"/>
      <c r="AC45" s="21"/>
      <c r="AD45" s="2"/>
      <c r="AE45" s="21"/>
      <c r="AF45" s="21"/>
      <c r="AG45" s="2"/>
      <c r="AH45" s="21"/>
      <c r="AI45" s="2"/>
      <c r="AJ45" s="143"/>
      <c r="AK45" s="143"/>
      <c r="AL45" s="143"/>
      <c r="AM45" s="2"/>
      <c r="AN45" s="139"/>
      <c r="AO45" s="140"/>
    </row>
    <row r="46" spans="1:41" ht="18" customHeight="1" x14ac:dyDescent="0.2">
      <c r="B46" s="108" t="s">
        <v>32</v>
      </c>
      <c r="C46" s="109"/>
      <c r="D46" s="110"/>
      <c r="E46" s="137" t="s">
        <v>22</v>
      </c>
      <c r="F46" s="138"/>
      <c r="G46" s="138"/>
      <c r="H46" s="138"/>
      <c r="I46" s="138"/>
      <c r="J46" s="138"/>
      <c r="K46" s="138"/>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1"/>
    </row>
    <row r="47" spans="1:41" ht="18" customHeight="1" thickBot="1" x14ac:dyDescent="0.25">
      <c r="B47" s="111"/>
      <c r="C47" s="112"/>
      <c r="D47" s="113"/>
      <c r="E47" s="147" t="str">
        <f>IF(E46="会社","所在地","")</f>
        <v/>
      </c>
      <c r="F47" s="148"/>
      <c r="G47" s="148"/>
      <c r="H47" s="141"/>
      <c r="I47" s="141"/>
      <c r="J47" s="141"/>
      <c r="K47" s="141"/>
      <c r="L47" s="141"/>
      <c r="M47" s="141"/>
      <c r="N47" s="141"/>
      <c r="O47" s="141"/>
      <c r="P47" s="141"/>
      <c r="Q47" s="141"/>
      <c r="R47" s="141"/>
      <c r="S47" s="141"/>
      <c r="T47" s="141"/>
      <c r="U47" s="141"/>
      <c r="V47" s="141"/>
      <c r="W47" s="141"/>
      <c r="X47" s="141"/>
      <c r="Y47" s="141"/>
      <c r="Z47" s="141"/>
      <c r="AA47" s="141"/>
      <c r="AB47" s="141"/>
      <c r="AC47" s="141"/>
      <c r="AD47" s="141"/>
      <c r="AE47" s="141"/>
      <c r="AF47" s="141"/>
      <c r="AG47" s="141"/>
      <c r="AH47" s="141"/>
      <c r="AI47" s="141"/>
      <c r="AJ47" s="141"/>
      <c r="AK47" s="141"/>
      <c r="AL47" s="141"/>
      <c r="AM47" s="141"/>
      <c r="AN47" s="141"/>
      <c r="AO47" s="142"/>
    </row>
    <row r="48" spans="1:41" ht="18" customHeight="1" x14ac:dyDescent="0.2">
      <c r="B48" s="108" t="s">
        <v>33</v>
      </c>
      <c r="C48" s="109"/>
      <c r="D48" s="110"/>
      <c r="E48" s="137"/>
      <c r="F48" s="138"/>
      <c r="G48" s="138"/>
      <c r="H48" s="138"/>
      <c r="I48" s="138"/>
      <c r="J48" s="138"/>
      <c r="K48" s="138"/>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1"/>
    </row>
    <row r="49" spans="2:41" ht="18" customHeight="1" thickBot="1" x14ac:dyDescent="0.25">
      <c r="B49" s="111"/>
      <c r="C49" s="112"/>
      <c r="D49" s="113"/>
      <c r="E49" s="147" t="str">
        <f>IF(E48="会社","所在地","")</f>
        <v/>
      </c>
      <c r="F49" s="148"/>
      <c r="G49" s="148"/>
      <c r="H49" s="141"/>
      <c r="I49" s="141"/>
      <c r="J49" s="141"/>
      <c r="K49" s="141"/>
      <c r="L49" s="141"/>
      <c r="M49" s="141"/>
      <c r="N49" s="141"/>
      <c r="O49" s="141"/>
      <c r="P49" s="141"/>
      <c r="Q49" s="141"/>
      <c r="R49" s="141"/>
      <c r="S49" s="141"/>
      <c r="T49" s="141"/>
      <c r="U49" s="141"/>
      <c r="V49" s="141"/>
      <c r="W49" s="141"/>
      <c r="X49" s="141"/>
      <c r="Y49" s="141"/>
      <c r="Z49" s="141"/>
      <c r="AA49" s="141"/>
      <c r="AB49" s="141"/>
      <c r="AC49" s="141"/>
      <c r="AD49" s="141"/>
      <c r="AE49" s="141"/>
      <c r="AF49" s="141"/>
      <c r="AG49" s="141"/>
      <c r="AH49" s="141"/>
      <c r="AI49" s="141"/>
      <c r="AJ49" s="141"/>
      <c r="AK49" s="141"/>
      <c r="AL49" s="141"/>
      <c r="AM49" s="141"/>
      <c r="AN49" s="141"/>
      <c r="AO49" s="142"/>
    </row>
    <row r="50" spans="2:41" s="12" customFormat="1" ht="14.25" customHeight="1" thickBot="1" x14ac:dyDescent="0.25">
      <c r="B50" s="42" t="s">
        <v>75</v>
      </c>
      <c r="C50" s="42"/>
      <c r="D50" s="42"/>
      <c r="E50" s="42"/>
      <c r="F50" s="42"/>
      <c r="G50" s="42"/>
      <c r="H50" s="42"/>
      <c r="I50" s="42"/>
      <c r="J50" s="42"/>
      <c r="K50" s="42"/>
      <c r="L50" s="42"/>
      <c r="M50" s="42"/>
      <c r="N50" s="42"/>
      <c r="O50" s="42"/>
      <c r="P50" s="42"/>
      <c r="Q50" s="42"/>
      <c r="R50" s="42"/>
      <c r="S50" s="42"/>
      <c r="T50" s="42"/>
      <c r="U50" s="42"/>
      <c r="V50" s="13"/>
      <c r="W50" s="13"/>
      <c r="X50" s="13"/>
      <c r="Y50" s="13"/>
      <c r="Z50" s="13"/>
      <c r="AA50" s="13"/>
      <c r="AB50" s="13"/>
      <c r="AC50" s="146"/>
      <c r="AD50" s="146"/>
      <c r="AE50" s="146"/>
      <c r="AF50" s="146"/>
      <c r="AG50" s="146"/>
      <c r="AH50" s="146"/>
      <c r="AI50" s="146"/>
      <c r="AJ50" s="146"/>
      <c r="AK50" s="146"/>
      <c r="AL50" s="146"/>
      <c r="AM50" s="146"/>
      <c r="AN50" s="146"/>
      <c r="AO50" s="146"/>
    </row>
    <row r="51" spans="2:41" ht="27.6" customHeight="1" thickBot="1" x14ac:dyDescent="0.25">
      <c r="B51" s="105" t="s">
        <v>28</v>
      </c>
      <c r="C51" s="106"/>
      <c r="D51" s="107"/>
      <c r="E51" s="125"/>
      <c r="F51" s="126"/>
      <c r="G51" s="126"/>
      <c r="H51" s="126"/>
      <c r="I51" s="126"/>
      <c r="J51" s="126"/>
      <c r="K51" s="126"/>
      <c r="L51" s="161" t="s">
        <v>11</v>
      </c>
      <c r="M51" s="161"/>
      <c r="N51" s="161"/>
      <c r="O51" s="161"/>
      <c r="P51" s="161"/>
      <c r="Q51" s="162" t="str">
        <f>IF($E$51&lt;&gt;"全額支給",IF($E$51&lt;&gt;"支給しない","　一部支給の場合、限度額→",""),"")</f>
        <v>　一部支給の場合、限度額→</v>
      </c>
      <c r="R51" s="162"/>
      <c r="S51" s="162"/>
      <c r="T51" s="162"/>
      <c r="U51" s="155"/>
      <c r="V51" s="155"/>
      <c r="W51" s="155"/>
      <c r="X51" s="14" t="str">
        <f>IF($E$51&lt;&gt;"全額支給",IF($E$51&lt;&gt;"支給しない","円",""),"")</f>
        <v>円</v>
      </c>
      <c r="Y51" s="144" t="s">
        <v>18</v>
      </c>
      <c r="Z51" s="144"/>
      <c r="AA51" s="144"/>
      <c r="AB51" s="144"/>
      <c r="AC51" s="144"/>
      <c r="AD51" s="144"/>
      <c r="AE51" s="144"/>
      <c r="AF51" s="144"/>
      <c r="AG51" s="144"/>
      <c r="AH51" s="144"/>
      <c r="AI51" s="144"/>
      <c r="AJ51" s="144"/>
      <c r="AK51" s="144"/>
      <c r="AL51" s="144"/>
      <c r="AM51" s="144"/>
      <c r="AN51" s="144"/>
      <c r="AO51" s="145"/>
    </row>
    <row r="52" spans="2:41" ht="24" customHeight="1" x14ac:dyDescent="0.2">
      <c r="B52" s="108" t="s">
        <v>17</v>
      </c>
      <c r="C52" s="109"/>
      <c r="D52" s="110"/>
      <c r="E52" s="117"/>
      <c r="F52" s="118"/>
      <c r="G52" s="118"/>
      <c r="H52" s="118"/>
      <c r="I52" s="118"/>
      <c r="J52" s="118"/>
      <c r="K52" s="118"/>
      <c r="L52" s="115" t="s">
        <v>11</v>
      </c>
      <c r="M52" s="115"/>
      <c r="N52" s="115"/>
      <c r="O52" s="115"/>
      <c r="P52" s="115"/>
      <c r="Q52" s="121" t="str">
        <f>IF($E$52&lt;&gt;"全額支給",IF($E$52&lt;&gt;"支給しない","　一部支給の場合、限度額→",""),"")</f>
        <v>　一部支給の場合、限度額→</v>
      </c>
      <c r="R52" s="121"/>
      <c r="S52" s="121"/>
      <c r="T52" s="121"/>
      <c r="U52" s="116"/>
      <c r="V52" s="116"/>
      <c r="W52" s="116"/>
      <c r="X52" s="6" t="str">
        <f>IF($E$52&lt;&gt;"全額支給",IF($E$52&lt;&gt;"支給しない","円",""),"")</f>
        <v>円</v>
      </c>
      <c r="Y52" s="114" t="str">
        <f>IF($E$52&lt;&gt;"支給しない","（支給の場合）学生が帰省先から勤務先へ通える場合は支給しない→","")</f>
        <v>（支給の場合）学生が帰省先から勤務先へ通える場合は支給しない→</v>
      </c>
      <c r="Z52" s="114"/>
      <c r="AA52" s="114"/>
      <c r="AB52" s="114"/>
      <c r="AC52" s="114"/>
      <c r="AD52" s="114"/>
      <c r="AE52" s="114"/>
      <c r="AF52" s="114"/>
      <c r="AG52" s="114"/>
      <c r="AH52" s="114"/>
      <c r="AI52" s="114"/>
      <c r="AJ52" s="114"/>
      <c r="AK52" s="114"/>
      <c r="AL52" s="114"/>
      <c r="AM52" s="114"/>
      <c r="AN52" s="114"/>
      <c r="AO52" s="3"/>
    </row>
    <row r="53" spans="2:41" ht="14.25" customHeight="1" thickBot="1" x14ac:dyDescent="0.25">
      <c r="B53" s="111"/>
      <c r="C53" s="112"/>
      <c r="D53" s="113"/>
      <c r="E53" s="119"/>
      <c r="F53" s="120"/>
      <c r="G53" s="120"/>
      <c r="H53" s="120"/>
      <c r="I53" s="120"/>
      <c r="J53" s="120"/>
      <c r="K53" s="120"/>
      <c r="L53" s="103" t="s">
        <v>13</v>
      </c>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03"/>
      <c r="AO53" s="104"/>
    </row>
    <row r="54" spans="2:41" ht="22.2" customHeight="1" thickBot="1" x14ac:dyDescent="0.25">
      <c r="B54" s="105" t="s">
        <v>10</v>
      </c>
      <c r="C54" s="106"/>
      <c r="D54" s="107"/>
      <c r="E54" s="125"/>
      <c r="F54" s="126"/>
      <c r="G54" s="126"/>
      <c r="H54" s="126"/>
      <c r="I54" s="126"/>
      <c r="J54" s="126"/>
      <c r="K54" s="126"/>
      <c r="L54" s="134" t="str">
        <f>IF($E$54&lt;&gt;"支給しない","（支給条件：","")</f>
        <v>（支給条件：</v>
      </c>
      <c r="M54" s="134"/>
      <c r="N54" s="134"/>
      <c r="O54" s="134"/>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4" t="str">
        <f>IF($E$54&lt;&gt;"支給しない","）","")</f>
        <v>）</v>
      </c>
    </row>
    <row r="55" spans="2:41" ht="24" customHeight="1" x14ac:dyDescent="0.2">
      <c r="B55" s="108" t="s">
        <v>12</v>
      </c>
      <c r="C55" s="109"/>
      <c r="D55" s="110"/>
      <c r="E55" s="117"/>
      <c r="F55" s="118"/>
      <c r="G55" s="118"/>
      <c r="H55" s="118"/>
      <c r="I55" s="118"/>
      <c r="J55" s="118"/>
      <c r="K55" s="118"/>
      <c r="L55" s="115" t="s">
        <v>11</v>
      </c>
      <c r="M55" s="115"/>
      <c r="N55" s="115"/>
      <c r="O55" s="115"/>
      <c r="P55" s="115"/>
      <c r="Q55" s="121" t="str">
        <f>IF($E$55&lt;&gt;"全額支給",IF($E$55&lt;&gt;"支給しない","　一部支給の場合、限度額→",""),"")</f>
        <v>　一部支給の場合、限度額→</v>
      </c>
      <c r="R55" s="121"/>
      <c r="S55" s="121"/>
      <c r="T55" s="121"/>
      <c r="U55" s="116"/>
      <c r="V55" s="116"/>
      <c r="W55" s="116"/>
      <c r="X55" s="6" t="str">
        <f>IF($E$55&lt;&gt;"全額支給",IF($E$55&lt;&gt;"支給しない","円",""),"")</f>
        <v>円</v>
      </c>
      <c r="Y55" s="114" t="str">
        <f>IF($E$55&lt;&gt;"支給しない","（支給の場合）学生が帰省先から勤務先へ通える場合は支給しない→","")</f>
        <v>（支給の場合）学生が帰省先から勤務先へ通える場合は支給しない→</v>
      </c>
      <c r="Z55" s="114"/>
      <c r="AA55" s="114"/>
      <c r="AB55" s="114"/>
      <c r="AC55" s="114"/>
      <c r="AD55" s="114"/>
      <c r="AE55" s="114"/>
      <c r="AF55" s="114"/>
      <c r="AG55" s="114"/>
      <c r="AH55" s="114"/>
      <c r="AI55" s="114"/>
      <c r="AJ55" s="114"/>
      <c r="AK55" s="114"/>
      <c r="AL55" s="114"/>
      <c r="AM55" s="114"/>
      <c r="AN55" s="114"/>
      <c r="AO55" s="3"/>
    </row>
    <row r="56" spans="2:41" ht="16.2" customHeight="1" x14ac:dyDescent="0.2">
      <c r="B56" s="122"/>
      <c r="C56" s="123"/>
      <c r="D56" s="124"/>
      <c r="E56" s="132"/>
      <c r="F56" s="133"/>
      <c r="G56" s="133"/>
      <c r="H56" s="133"/>
      <c r="I56" s="133"/>
      <c r="J56" s="133"/>
      <c r="K56" s="133"/>
      <c r="L56" s="129" t="str">
        <f>IF($E$55&lt;&gt;"支給しない","支給の場合の提供方法（社員寮提供、ホテル提供、実費清算等）→","")</f>
        <v>支給の場合の提供方法（社員寮提供、ホテル提供、実費清算等）→</v>
      </c>
      <c r="M56" s="129"/>
      <c r="N56" s="129"/>
      <c r="O56" s="129"/>
      <c r="P56" s="129"/>
      <c r="Q56" s="129"/>
      <c r="R56" s="129"/>
      <c r="S56" s="129"/>
      <c r="T56" s="129"/>
      <c r="U56" s="129"/>
      <c r="V56" s="129"/>
      <c r="W56" s="129"/>
      <c r="X56" s="129"/>
      <c r="Y56" s="129"/>
      <c r="Z56" s="129"/>
      <c r="AA56" s="129"/>
      <c r="AB56" s="130"/>
      <c r="AC56" s="130"/>
      <c r="AD56" s="130"/>
      <c r="AE56" s="130"/>
      <c r="AF56" s="130"/>
      <c r="AG56" s="130"/>
      <c r="AH56" s="130"/>
      <c r="AI56" s="130"/>
      <c r="AJ56" s="130"/>
      <c r="AK56" s="130"/>
      <c r="AL56" s="130"/>
      <c r="AM56" s="130"/>
      <c r="AN56" s="130"/>
      <c r="AO56" s="131"/>
    </row>
    <row r="57" spans="2:41" ht="16.2" customHeight="1" x14ac:dyDescent="0.2">
      <c r="B57" s="122"/>
      <c r="C57" s="123"/>
      <c r="D57" s="124"/>
      <c r="E57" s="132"/>
      <c r="F57" s="133"/>
      <c r="G57" s="133"/>
      <c r="H57" s="133"/>
      <c r="I57" s="133"/>
      <c r="J57" s="133"/>
      <c r="K57" s="133"/>
      <c r="L57" s="135" t="str">
        <f>IF($E$55&lt;&gt;"支給しない","（提供条件）","")</f>
        <v>（提供条件）</v>
      </c>
      <c r="M57" s="135"/>
      <c r="N57" s="135"/>
      <c r="O57" s="135"/>
      <c r="P57" s="130"/>
      <c r="Q57" s="130"/>
      <c r="R57" s="130"/>
      <c r="S57" s="130"/>
      <c r="T57" s="130"/>
      <c r="U57" s="130"/>
      <c r="V57" s="130"/>
      <c r="W57" s="130"/>
      <c r="X57" s="130"/>
      <c r="Y57" s="130"/>
      <c r="Z57" s="130"/>
      <c r="AA57" s="130"/>
      <c r="AB57" s="130"/>
      <c r="AC57" s="130"/>
      <c r="AD57" s="130"/>
      <c r="AE57" s="130"/>
      <c r="AF57" s="130"/>
      <c r="AG57" s="130"/>
      <c r="AH57" s="130"/>
      <c r="AI57" s="130"/>
      <c r="AJ57" s="130"/>
      <c r="AK57" s="130"/>
      <c r="AL57" s="130"/>
      <c r="AM57" s="130"/>
      <c r="AN57" s="130"/>
      <c r="AO57" s="131"/>
    </row>
    <row r="58" spans="2:41" ht="13.2" customHeight="1" thickBot="1" x14ac:dyDescent="0.25">
      <c r="B58" s="111"/>
      <c r="C58" s="112"/>
      <c r="D58" s="113"/>
      <c r="E58" s="119"/>
      <c r="F58" s="120"/>
      <c r="G58" s="120"/>
      <c r="H58" s="120"/>
      <c r="I58" s="120"/>
      <c r="J58" s="120"/>
      <c r="K58" s="120"/>
      <c r="L58" s="127" t="s">
        <v>34</v>
      </c>
      <c r="M58" s="127"/>
      <c r="N58" s="127"/>
      <c r="O58" s="127"/>
      <c r="P58" s="127"/>
      <c r="Q58" s="127"/>
      <c r="R58" s="127"/>
      <c r="S58" s="127"/>
      <c r="T58" s="127"/>
      <c r="U58" s="127"/>
      <c r="V58" s="127"/>
      <c r="W58" s="127"/>
      <c r="X58" s="127"/>
      <c r="Y58" s="127"/>
      <c r="Z58" s="127"/>
      <c r="AA58" s="127"/>
      <c r="AB58" s="127"/>
      <c r="AC58" s="127"/>
      <c r="AD58" s="127"/>
      <c r="AE58" s="127"/>
      <c r="AF58" s="127"/>
      <c r="AG58" s="127"/>
      <c r="AH58" s="127"/>
      <c r="AI58" s="127"/>
      <c r="AJ58" s="127"/>
      <c r="AK58" s="127"/>
      <c r="AL58" s="127"/>
      <c r="AM58" s="127"/>
      <c r="AN58" s="127"/>
      <c r="AO58" s="128"/>
    </row>
    <row r="59" spans="2:41" ht="4.5" customHeight="1" x14ac:dyDescent="0.2">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row>
    <row r="60" spans="2:41" ht="13.95" customHeight="1" x14ac:dyDescent="0.2">
      <c r="B60" s="41" t="s">
        <v>16</v>
      </c>
      <c r="C60" s="41"/>
      <c r="D60" s="41"/>
      <c r="E60" s="41"/>
      <c r="F60" s="41"/>
      <c r="G60" s="41"/>
      <c r="H60" s="41"/>
      <c r="I60" s="41"/>
      <c r="J60" s="41"/>
      <c r="K60" s="41"/>
      <c r="L60" s="41"/>
      <c r="M60" s="41"/>
      <c r="N60" s="41"/>
      <c r="O60" s="41"/>
      <c r="P60" s="41"/>
      <c r="Q60" s="41"/>
      <c r="R60" s="41"/>
      <c r="S60" s="41"/>
      <c r="T60" s="41"/>
      <c r="U60" s="41"/>
      <c r="V60" s="41"/>
      <c r="W60" s="41"/>
      <c r="X60" s="41"/>
      <c r="Y60" s="41"/>
      <c r="Z60" s="41"/>
      <c r="AA60" s="41"/>
      <c r="AB60" s="41"/>
      <c r="AC60" s="41"/>
      <c r="AD60" s="41"/>
      <c r="AE60" s="41"/>
      <c r="AF60" s="41"/>
      <c r="AG60" s="41"/>
      <c r="AH60" s="41"/>
      <c r="AI60" s="41"/>
      <c r="AJ60" s="41"/>
      <c r="AK60" s="41"/>
      <c r="AL60" s="41"/>
      <c r="AM60" s="41"/>
      <c r="AN60" s="41"/>
      <c r="AO60" s="41"/>
    </row>
  </sheetData>
  <sheetProtection password="DF17" sheet="1"/>
  <mergeCells count="215">
    <mergeCell ref="AC31:AH31"/>
    <mergeCell ref="AC32:AH32"/>
    <mergeCell ref="AI31:AO31"/>
    <mergeCell ref="AI32:AM32"/>
    <mergeCell ref="E32:H32"/>
    <mergeCell ref="K32:N32"/>
    <mergeCell ref="O32:P32"/>
    <mergeCell ref="W32:Z32"/>
    <mergeCell ref="U31:V31"/>
    <mergeCell ref="W31:Z31"/>
    <mergeCell ref="B28:D28"/>
    <mergeCell ref="E28:Y28"/>
    <mergeCell ref="Z28:AB28"/>
    <mergeCell ref="AA32:AB32"/>
    <mergeCell ref="Q31:T31"/>
    <mergeCell ref="E31:N31"/>
    <mergeCell ref="AA31:AB31"/>
    <mergeCell ref="I32:J32"/>
    <mergeCell ref="AH24:AO24"/>
    <mergeCell ref="B25:D25"/>
    <mergeCell ref="E25:Y25"/>
    <mergeCell ref="Z25:AB25"/>
    <mergeCell ref="AC25:AO25"/>
    <mergeCell ref="B26:D26"/>
    <mergeCell ref="E26:V26"/>
    <mergeCell ref="Z26:AG26"/>
    <mergeCell ref="B27:D27"/>
    <mergeCell ref="E27:V27"/>
    <mergeCell ref="Z27:AG27"/>
    <mergeCell ref="AH27:AO27"/>
    <mergeCell ref="W26:Y26"/>
    <mergeCell ref="W27:Y27"/>
    <mergeCell ref="Q32:T32"/>
    <mergeCell ref="U32:V32"/>
    <mergeCell ref="B14:D14"/>
    <mergeCell ref="L20:AA20"/>
    <mergeCell ref="AB20:AO20"/>
    <mergeCell ref="L21:O21"/>
    <mergeCell ref="P21:AO21"/>
    <mergeCell ref="L22:AO22"/>
    <mergeCell ref="Z24:AG24"/>
    <mergeCell ref="B23:D23"/>
    <mergeCell ref="B18:D18"/>
    <mergeCell ref="E18:K18"/>
    <mergeCell ref="L18:O18"/>
    <mergeCell ref="P18:AN18"/>
    <mergeCell ref="B19:D22"/>
    <mergeCell ref="E19:K22"/>
    <mergeCell ref="L19:P19"/>
    <mergeCell ref="Q19:T19"/>
    <mergeCell ref="U19:W19"/>
    <mergeCell ref="Y19:AN19"/>
    <mergeCell ref="E23:Y23"/>
    <mergeCell ref="Z23:AG23"/>
    <mergeCell ref="AH23:AO23"/>
    <mergeCell ref="B13:D13"/>
    <mergeCell ref="F13:G13"/>
    <mergeCell ref="Q13:R13"/>
    <mergeCell ref="H11:I11"/>
    <mergeCell ref="K11:L11"/>
    <mergeCell ref="N11:O11"/>
    <mergeCell ref="N13:P13"/>
    <mergeCell ref="B11:D12"/>
    <mergeCell ref="S13:AO13"/>
    <mergeCell ref="Q15:T15"/>
    <mergeCell ref="U15:W15"/>
    <mergeCell ref="Y15:AO15"/>
    <mergeCell ref="Y11:Z11"/>
    <mergeCell ref="E12:G12"/>
    <mergeCell ref="P11:Q11"/>
    <mergeCell ref="H12:I12"/>
    <mergeCell ref="K12:L12"/>
    <mergeCell ref="AA12:AO12"/>
    <mergeCell ref="AN11:AO11"/>
    <mergeCell ref="Y16:AN16"/>
    <mergeCell ref="B5:D5"/>
    <mergeCell ref="E5:AO5"/>
    <mergeCell ref="B6:D6"/>
    <mergeCell ref="E6:AO6"/>
    <mergeCell ref="B7:D7"/>
    <mergeCell ref="E7:AO7"/>
    <mergeCell ref="B8:D9"/>
    <mergeCell ref="E8:AO9"/>
    <mergeCell ref="B10:D10"/>
    <mergeCell ref="E10:AO10"/>
    <mergeCell ref="E14:F14"/>
    <mergeCell ref="G14:J14"/>
    <mergeCell ref="L14:P14"/>
    <mergeCell ref="B16:D17"/>
    <mergeCell ref="E16:K17"/>
    <mergeCell ref="L16:P16"/>
    <mergeCell ref="Q16:T16"/>
    <mergeCell ref="E11:G11"/>
    <mergeCell ref="U16:W16"/>
    <mergeCell ref="L17:AO17"/>
    <mergeCell ref="B15:D15"/>
    <mergeCell ref="E15:K15"/>
    <mergeCell ref="L15:P15"/>
    <mergeCell ref="V30:AO30"/>
    <mergeCell ref="O12:P12"/>
    <mergeCell ref="R12:S12"/>
    <mergeCell ref="B31:D32"/>
    <mergeCell ref="O31:P31"/>
    <mergeCell ref="Q14:T14"/>
    <mergeCell ref="B46:D47"/>
    <mergeCell ref="L51:P51"/>
    <mergeCell ref="Q51:T51"/>
    <mergeCell ref="V38:AO38"/>
    <mergeCell ref="AH26:AO26"/>
    <mergeCell ref="AC28:AO28"/>
    <mergeCell ref="U14:AO14"/>
    <mergeCell ref="W12:X12"/>
    <mergeCell ref="Y12:Z12"/>
    <mergeCell ref="AN33:AO33"/>
    <mergeCell ref="AN34:AO34"/>
    <mergeCell ref="AN32:AO32"/>
    <mergeCell ref="V34:X34"/>
    <mergeCell ref="AA34:AC34"/>
    <mergeCell ref="AD34:AE34"/>
    <mergeCell ref="AA33:AC33"/>
    <mergeCell ref="AF33:AH33"/>
    <mergeCell ref="L33:N33"/>
    <mergeCell ref="B38:T38"/>
    <mergeCell ref="B51:D51"/>
    <mergeCell ref="B45:D45"/>
    <mergeCell ref="E46:K46"/>
    <mergeCell ref="T45:U45"/>
    <mergeCell ref="AN45:AO45"/>
    <mergeCell ref="H47:AO47"/>
    <mergeCell ref="AJ45:AL45"/>
    <mergeCell ref="V45:W45"/>
    <mergeCell ref="Y45:AA45"/>
    <mergeCell ref="Y51:AO51"/>
    <mergeCell ref="AC50:AO50"/>
    <mergeCell ref="E47:G47"/>
    <mergeCell ref="E45:F45"/>
    <mergeCell ref="E49:G49"/>
    <mergeCell ref="B39:D42"/>
    <mergeCell ref="L46:AO46"/>
    <mergeCell ref="E40:AO40"/>
    <mergeCell ref="E51:K51"/>
    <mergeCell ref="B48:D49"/>
    <mergeCell ref="E48:K48"/>
    <mergeCell ref="L48:AO48"/>
    <mergeCell ref="U51:W51"/>
    <mergeCell ref="H49:AO49"/>
    <mergeCell ref="L53:AO53"/>
    <mergeCell ref="B54:D54"/>
    <mergeCell ref="B52:D53"/>
    <mergeCell ref="Y55:AN55"/>
    <mergeCell ref="L55:P55"/>
    <mergeCell ref="U55:W55"/>
    <mergeCell ref="E52:K53"/>
    <mergeCell ref="Q52:T52"/>
    <mergeCell ref="B55:D58"/>
    <mergeCell ref="E54:K54"/>
    <mergeCell ref="L58:AO58"/>
    <mergeCell ref="L56:AA56"/>
    <mergeCell ref="AB56:AO56"/>
    <mergeCell ref="E55:K58"/>
    <mergeCell ref="L54:O54"/>
    <mergeCell ref="L57:O57"/>
    <mergeCell ref="P57:AO57"/>
    <mergeCell ref="Q55:T55"/>
    <mergeCell ref="L52:P52"/>
    <mergeCell ref="U52:W52"/>
    <mergeCell ref="Y52:AN52"/>
    <mergeCell ref="B1:AO1"/>
    <mergeCell ref="B43:D44"/>
    <mergeCell ref="AI2:AJ2"/>
    <mergeCell ref="AF2:AH2"/>
    <mergeCell ref="B2:C2"/>
    <mergeCell ref="B24:D24"/>
    <mergeCell ref="E24:Y24"/>
    <mergeCell ref="AH11:AK11"/>
    <mergeCell ref="I13:J13"/>
    <mergeCell ref="K13:M13"/>
    <mergeCell ref="E41:AO41"/>
    <mergeCell ref="AL11:AM11"/>
    <mergeCell ref="T11:U11"/>
    <mergeCell ref="V11:W11"/>
    <mergeCell ref="AB11:AC11"/>
    <mergeCell ref="AD11:AE11"/>
    <mergeCell ref="F39:L39"/>
    <mergeCell ref="N39:T39"/>
    <mergeCell ref="U39:AO39"/>
    <mergeCell ref="AK34:AM34"/>
    <mergeCell ref="T12:V12"/>
    <mergeCell ref="AI33:AJ33"/>
    <mergeCell ref="AI34:AJ34"/>
    <mergeCell ref="B30:T30"/>
    <mergeCell ref="B60:AO60"/>
    <mergeCell ref="B50:U50"/>
    <mergeCell ref="E44:AO44"/>
    <mergeCell ref="E43:AO43"/>
    <mergeCell ref="E42:AO42"/>
    <mergeCell ref="AF34:AH34"/>
    <mergeCell ref="O34:P34"/>
    <mergeCell ref="B33:D34"/>
    <mergeCell ref="L34:N34"/>
    <mergeCell ref="Q34:S34"/>
    <mergeCell ref="AK33:AM33"/>
    <mergeCell ref="B35:D36"/>
    <mergeCell ref="E35:AO36"/>
    <mergeCell ref="Y34:Z34"/>
    <mergeCell ref="Y33:Z33"/>
    <mergeCell ref="AD33:AE33"/>
    <mergeCell ref="E33:I34"/>
    <mergeCell ref="J33:K34"/>
    <mergeCell ref="O33:P33"/>
    <mergeCell ref="T33:U33"/>
    <mergeCell ref="T34:U34"/>
    <mergeCell ref="Q33:S33"/>
    <mergeCell ref="V33:X33"/>
    <mergeCell ref="P54:AN54"/>
  </mergeCells>
  <phoneticPr fontId="1"/>
  <dataValidations count="19">
    <dataValidation type="list" allowBlank="1" showInputMessage="1" showErrorMessage="1" sqref="AO52 AO55 AO16 AO19 AI33:AI34 J33 AD33:AD34 AN33:AN34 T33:T34 I32 O31:O34 Y33:Y34 U31:U32 AA31:AA32" xr:uid="{00000000-0002-0000-0000-000000000000}">
      <formula1>"○"</formula1>
    </dataValidation>
    <dataValidation type="whole" allowBlank="1" showInputMessage="1" showErrorMessage="1" sqref="M45 G45 AL2:AL3 K11:L11 Y11:Z11" xr:uid="{00000000-0002-0000-0000-000001000000}">
      <formula1>1</formula1>
      <formula2>12</formula2>
    </dataValidation>
    <dataValidation type="whole" allowBlank="1" showInputMessage="1" showErrorMessage="1" sqref="O45 I45 AN2:AN3 N11:O11 AB11:AC11" xr:uid="{00000000-0002-0000-0000-000002000000}">
      <formula1>1</formula1>
      <formula2>31</formula2>
    </dataValidation>
    <dataValidation type="list" allowBlank="1" showInputMessage="1" showErrorMessage="1" sqref="K45 Q45" xr:uid="{00000000-0002-0000-0000-000003000000}">
      <formula1>"月,火,水,木,金,土,日"</formula1>
    </dataValidation>
    <dataValidation type="whole" allowBlank="1" showInputMessage="1" showErrorMessage="1" sqref="AB45 AG45 H12:I12 O12:P12" xr:uid="{00000000-0002-0000-0000-000004000000}">
      <formula1>0</formula1>
      <formula2>24</formula2>
    </dataValidation>
    <dataValidation type="whole" allowBlank="1" showInputMessage="1" showErrorMessage="1" sqref="AD45 AI45 K12:L12 R12:S12" xr:uid="{00000000-0002-0000-0000-000005000000}">
      <formula1>0</formula1>
      <formula2>60</formula2>
    </dataValidation>
    <dataValidation type="whole" allowBlank="1" showInputMessage="1" showErrorMessage="1" sqref="AM45" xr:uid="{00000000-0002-0000-0000-000006000000}">
      <formula1>0</formula1>
      <formula2>99</formula2>
    </dataValidation>
    <dataValidation type="whole" allowBlank="1" showInputMessage="1" showErrorMessage="1" sqref="AI2:AJ3" xr:uid="{00000000-0002-0000-0000-000007000000}">
      <formula1>2016</formula1>
      <formula2>2999</formula2>
    </dataValidation>
    <dataValidation type="list" allowBlank="1" showInputMessage="1" showErrorMessage="1" sqref="E51:E52 E55 E15:E16 E19" xr:uid="{00000000-0002-0000-0000-000008000000}">
      <formula1>"全額支給,一部支給,支給しない"</formula1>
    </dataValidation>
    <dataValidation type="list" allowBlank="1" showInputMessage="1" showErrorMessage="1" sqref="E54:K54 E18:K18" xr:uid="{00000000-0002-0000-0000-000009000000}">
      <formula1>"支給する,支給しない"</formula1>
    </dataValidation>
    <dataValidation type="list" allowBlank="1" showInputMessage="1" showErrorMessage="1" sqref="E48:K48 E46:K46" xr:uid="{00000000-0002-0000-0000-00000A000000}">
      <formula1>"会社,大学,オンライン"</formula1>
    </dataValidation>
    <dataValidation type="list" allowBlank="1" showInputMessage="1" showErrorMessage="1" sqref="E14:F14" xr:uid="{00000000-0002-0000-0000-00000B000000}">
      <formula1>"時給,日給"</formula1>
    </dataValidation>
    <dataValidation type="textLength" operator="equal" allowBlank="1" showInputMessage="1" showErrorMessage="1" sqref="F13:G13" xr:uid="{00000000-0002-0000-0000-00000C000000}">
      <formula1>3</formula1>
    </dataValidation>
    <dataValidation type="textLength" operator="equal" allowBlank="1" showInputMessage="1" showErrorMessage="1" sqref="I13:J13" xr:uid="{00000000-0002-0000-0000-00000D000000}">
      <formula1>4</formula1>
    </dataValidation>
    <dataValidation type="list" allowBlank="1" showInputMessage="1" showErrorMessage="1" sqref="F39:L39" xr:uid="{00000000-0002-0000-0000-00000E000000}">
      <formula1>"寄附講座,レポート作成,テスト,インターンシップ,講習会参加,面接・面談,課題発表"</formula1>
    </dataValidation>
    <dataValidation type="whole" allowBlank="1" showInputMessage="1" showErrorMessage="1" error="4桁の数字を入力してください" sqref="H11:I11 V11:W11" xr:uid="{00000000-0002-0000-0000-00000F000000}">
      <formula1>2016</formula1>
      <formula2>2999</formula2>
    </dataValidation>
    <dataValidation type="whole" allowBlank="1" showInputMessage="1" showErrorMessage="1" sqref="W12:X12 AL11:AM11" xr:uid="{00000000-0002-0000-0000-000010000000}">
      <formula1>0</formula1>
      <formula2>999</formula2>
    </dataValidation>
    <dataValidation type="list" allowBlank="1" showInputMessage="1" showErrorMessage="1" sqref="N39:T39" xr:uid="{00000000-0002-0000-0000-000011000000}">
      <formula1>"レポート作成,テスト,インターンシップ,講習会参加,面接・面談,課題発表"</formula1>
    </dataValidation>
    <dataValidation type="date" operator="greaterThanOrEqual" allowBlank="1" showInputMessage="1" showErrorMessage="1" sqref="AI31:AO31" xr:uid="{2B4F1813-DC4B-40FA-93B5-7715CB4140BB}">
      <formula1>46023</formula1>
    </dataValidation>
  </dataValidations>
  <pageMargins left="0.43307086614173229" right="0.19685039370078741" top="0.19685039370078741" bottom="0.19685039370078741" header="0.11811023622047245" footer="0.11811023622047245"/>
  <pageSetup paperSize="9" scale="6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受入書</vt:lpstr>
      <vt:lpstr>受入書!Print_Area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2026-03-31T06:16:45Z</dcterms:modified>
</cp:coreProperties>
</file>